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240" yWindow="30" windowWidth="19420" windowHeight="7760"/>
  </bookViews>
  <sheets>
    <sheet name="Mode d'emploi" sheetId="4" r:id="rId1"/>
    <sheet name="Bilan carbone" sheetId="1" r:id="rId2"/>
  </sheets>
  <calcPr calcId="145621"/>
</workbook>
</file>

<file path=xl/calcChain.xml><?xml version="1.0" encoding="utf-8"?>
<calcChain xmlns="http://schemas.openxmlformats.org/spreadsheetml/2006/main">
  <c r="E6" i="1" l="1"/>
  <c r="E4" i="1"/>
  <c r="E7" i="1"/>
  <c r="E8" i="1"/>
  <c r="E9" i="1"/>
  <c r="E10" i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 l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4" i="1"/>
  <c r="N8" i="1" l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N6" i="1" l="1"/>
  <c r="M8" i="1"/>
  <c r="M5" i="1"/>
  <c r="N7" i="1" l="1"/>
  <c r="N5" i="1"/>
  <c r="M6" i="1"/>
  <c r="M7" i="1"/>
  <c r="N10" i="1" l="1"/>
  <c r="N12" i="1" s="1"/>
  <c r="M10" i="1"/>
</calcChain>
</file>

<file path=xl/sharedStrings.xml><?xml version="1.0" encoding="utf-8"?>
<sst xmlns="http://schemas.openxmlformats.org/spreadsheetml/2006/main" count="544" uniqueCount="44">
  <si>
    <t>Date</t>
  </si>
  <si>
    <t>Trajet</t>
  </si>
  <si>
    <t>Mode</t>
  </si>
  <si>
    <t>kg eq CO2</t>
  </si>
  <si>
    <t>Km</t>
  </si>
  <si>
    <t>Voiture</t>
  </si>
  <si>
    <t>Train</t>
  </si>
  <si>
    <t>Autocar</t>
  </si>
  <si>
    <t>Avion</t>
  </si>
  <si>
    <t>BILAN</t>
  </si>
  <si>
    <t>TOTAL</t>
  </si>
  <si>
    <t>km</t>
  </si>
  <si>
    <t xml:space="preserve">Coût / CO2 : </t>
  </si>
  <si>
    <t>Conversions:</t>
  </si>
  <si>
    <t>1km voiture</t>
  </si>
  <si>
    <t>1km autocar</t>
  </si>
  <si>
    <t>1 km avion</t>
  </si>
  <si>
    <t>1 km train</t>
  </si>
  <si>
    <t>1 tonne CO2:</t>
  </si>
  <si>
    <t>_</t>
  </si>
  <si>
    <t>Utilisation de ce fichier pour calculer son bilan carbone</t>
  </si>
  <si>
    <t xml:space="preserve">Case TRAJET : </t>
  </si>
  <si>
    <t>L'itinéraire réalisé (Ex: Paris-Marseille AR ; Nantes-Bordeaux)</t>
  </si>
  <si>
    <t xml:space="preserve">Case MODE: </t>
  </si>
  <si>
    <t>Cliquer dans la case pour faire apparaître le menu déroulant. Choisir le mode de transport utilisé.</t>
  </si>
  <si>
    <t>Case NB:</t>
  </si>
  <si>
    <t>Uniquement pour les voyages en voiture, pour faire apparaître le nombre de passagers (un par défaut)</t>
  </si>
  <si>
    <t xml:space="preserve">Le calcul est fait automatiquement avec les données des cases précédentes. </t>
  </si>
  <si>
    <t>Case KG EQ CO2:</t>
  </si>
  <si>
    <t>Case KM:</t>
  </si>
  <si>
    <t xml:space="preserve">Saisir le kilométrage du trajet (avec http://voyage.chiffres-carbone.fr/ par exemple). </t>
  </si>
  <si>
    <t>POUR CALCULER LE BILAN CARBONE D'UN VOYAGE</t>
  </si>
  <si>
    <t>kg éq CO2</t>
  </si>
  <si>
    <t>Nb</t>
  </si>
  <si>
    <t>LES AUTRES INFORMATIONS</t>
  </si>
  <si>
    <t>Des couleurs apparaissent automatiquement sur les "modes" choisis en fonction de leur impact écologique.</t>
  </si>
  <si>
    <t>La somme des kilomètres parcourus par mode de transport, et le bilan carbone se calculent dans le pavé coloré à droite.</t>
  </si>
  <si>
    <t>Le coût des émissions CO2 est calculé dans le même pavé.</t>
  </si>
  <si>
    <t>Ci-contre, on retrouve les données utilisées pour le calcul: émissions carbone d'un kilomètre selon le transport choisi (…)</t>
  </si>
  <si>
    <t xml:space="preserve">Les consommations des voitures électriques, et transports en commun type métro ou RER sont négligeables dans ce bilan. </t>
  </si>
  <si>
    <t>La case "DATE" est facultative</t>
  </si>
  <si>
    <t>Consommation et coût carbone, pour les transports personnels et professionnels, hors transports urbains</t>
  </si>
  <si>
    <t>Marseille-Paris (EXEMPLE!)</t>
  </si>
  <si>
    <t>Paris-Versailles AR (EXEMPLE!)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</si>
</sst>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0" fillId="6" borderId="0" xfId="0" applyFill="1"/>
    <xf numFmtId="0" fontId="1" fillId="6" borderId="0" xfId="0" applyFont="1" applyFill="1"/>
    <xf numFmtId="0" fontId="0" fillId="7" borderId="0" xfId="0" applyFill="1" applyProtection="1">
      <protection locked="0"/>
    </xf>
    <xf numFmtId="2" fontId="0" fillId="7" borderId="0" xfId="0" applyNumberFormat="1" applyFill="1" applyProtection="1">
      <protection locked="0"/>
    </xf>
    <xf numFmtId="0" fontId="1" fillId="7" borderId="0" xfId="0" applyFont="1" applyFill="1" applyProtection="1">
      <protection locked="0"/>
    </xf>
    <xf numFmtId="2" fontId="1" fillId="7" borderId="0" xfId="0" applyNumberFormat="1" applyFont="1" applyFill="1" applyProtection="1">
      <protection locked="0"/>
    </xf>
    <xf numFmtId="16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0" fillId="7" borderId="0" xfId="0" applyNumberFormat="1" applyFill="1" applyProtection="1"/>
    <xf numFmtId="0" fontId="0" fillId="7" borderId="0" xfId="0" applyFill="1" applyAlignment="1" applyProtection="1">
      <alignment horizontal="right"/>
      <protection locked="0"/>
    </xf>
    <xf numFmtId="2" fontId="0" fillId="7" borderId="0" xfId="0" applyNumberFormat="1" applyFill="1" applyAlignment="1" applyProtection="1">
      <alignment horizontal="right"/>
      <protection locked="0"/>
    </xf>
    <xf numFmtId="8" fontId="0" fillId="7" borderId="0" xfId="0" applyNumberFormat="1" applyFill="1" applyProtection="1">
      <protection locked="0"/>
    </xf>
    <xf numFmtId="0" fontId="0" fillId="3" borderId="0" xfId="0" applyFill="1" applyBorder="1" applyProtection="1"/>
    <xf numFmtId="0" fontId="0" fillId="2" borderId="0" xfId="0" applyFill="1" applyBorder="1" applyProtection="1"/>
    <xf numFmtId="0" fontId="0" fillId="4" borderId="0" xfId="0" applyFill="1" applyBorder="1" applyProtection="1"/>
    <xf numFmtId="0" fontId="0" fillId="8" borderId="0" xfId="0" applyFill="1" applyBorder="1" applyProtection="1"/>
    <xf numFmtId="0" fontId="1" fillId="9" borderId="0" xfId="0" applyFont="1" applyFill="1" applyBorder="1" applyProtection="1"/>
    <xf numFmtId="0" fontId="1" fillId="3" borderId="1" xfId="0" applyFont="1" applyFill="1" applyBorder="1" applyProtection="1"/>
    <xf numFmtId="165" fontId="0" fillId="3" borderId="2" xfId="0" applyNumberFormat="1" applyFill="1" applyBorder="1" applyProtection="1"/>
    <xf numFmtId="0" fontId="1" fillId="2" borderId="1" xfId="0" applyFont="1" applyFill="1" applyBorder="1" applyProtection="1"/>
    <xf numFmtId="165" fontId="0" fillId="2" borderId="2" xfId="0" applyNumberFormat="1" applyFill="1" applyBorder="1" applyProtection="1"/>
    <xf numFmtId="0" fontId="1" fillId="4" borderId="1" xfId="0" applyFont="1" applyFill="1" applyBorder="1" applyProtection="1"/>
    <xf numFmtId="165" fontId="0" fillId="4" borderId="2" xfId="0" applyNumberFormat="1" applyFill="1" applyBorder="1" applyProtection="1"/>
    <xf numFmtId="0" fontId="1" fillId="8" borderId="1" xfId="0" applyFont="1" applyFill="1" applyBorder="1" applyProtection="1"/>
    <xf numFmtId="165" fontId="0" fillId="8" borderId="2" xfId="0" applyNumberFormat="1" applyFill="1" applyBorder="1" applyProtection="1"/>
    <xf numFmtId="0" fontId="1" fillId="9" borderId="1" xfId="0" applyFont="1" applyFill="1" applyBorder="1" applyProtection="1"/>
    <xf numFmtId="165" fontId="1" fillId="9" borderId="2" xfId="0" applyNumberFormat="1" applyFont="1" applyFill="1" applyBorder="1" applyProtection="1"/>
    <xf numFmtId="0" fontId="0" fillId="8" borderId="1" xfId="0" applyFill="1" applyBorder="1" applyProtection="1"/>
    <xf numFmtId="0" fontId="0" fillId="8" borderId="2" xfId="0" applyFill="1" applyBorder="1" applyProtection="1"/>
    <xf numFmtId="0" fontId="0" fillId="8" borderId="3" xfId="0" applyFill="1" applyBorder="1" applyProtection="1"/>
    <xf numFmtId="0" fontId="0" fillId="8" borderId="4" xfId="0" applyFill="1" applyBorder="1" applyProtection="1"/>
    <xf numFmtId="164" fontId="0" fillId="8" borderId="5" xfId="0" applyNumberFormat="1" applyFill="1" applyBorder="1" applyProtection="1"/>
    <xf numFmtId="0" fontId="1" fillId="0" borderId="6" xfId="0" applyFont="1" applyFill="1" applyBorder="1" applyProtection="1"/>
    <xf numFmtId="0" fontId="1" fillId="5" borderId="1" xfId="0" applyFont="1" applyFill="1" applyBorder="1" applyProtection="1"/>
    <xf numFmtId="0" fontId="0" fillId="5" borderId="0" xfId="0" applyFill="1" applyBorder="1" applyProtection="1"/>
    <xf numFmtId="165" fontId="0" fillId="5" borderId="2" xfId="0" applyNumberFormat="1" applyFill="1" applyBorder="1" applyProtection="1"/>
    <xf numFmtId="0" fontId="1" fillId="0" borderId="7" xfId="0" applyFont="1" applyFill="1" applyBorder="1" applyAlignment="1" applyProtection="1">
      <alignment horizontal="right"/>
    </xf>
    <xf numFmtId="0" fontId="1" fillId="0" borderId="8" xfId="0" applyFont="1" applyFill="1" applyBorder="1" applyAlignment="1" applyProtection="1">
      <alignment horizontal="right"/>
    </xf>
    <xf numFmtId="0" fontId="0" fillId="8" borderId="0" xfId="0" applyFill="1" applyProtection="1">
      <protection locked="0"/>
    </xf>
    <xf numFmtId="8" fontId="0" fillId="8" borderId="0" xfId="0" applyNumberFormat="1" applyFill="1" applyProtection="1">
      <protection locked="0"/>
    </xf>
    <xf numFmtId="0" fontId="3" fillId="7" borderId="0" xfId="0" applyFont="1" applyFill="1" applyProtection="1">
      <protection locked="0"/>
    </xf>
  </cellXfs>
  <cellStyles count="1">
    <cellStyle name="Normal" xfId="0" builtinId="0"/>
  </cellStyles>
  <dxfs count="22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O23" sqref="O23"/>
    </sheetView>
  </sheetViews>
  <sheetFormatPr baseColWidth="10" defaultRowHeight="14.5" x14ac:dyDescent="0.35"/>
  <cols>
    <col min="2" max="2" width="16" customWidth="1"/>
  </cols>
  <sheetData>
    <row r="1" spans="1:14" ht="15" x14ac:dyDescent="0.25">
      <c r="A1" s="3" t="s">
        <v>20</v>
      </c>
    </row>
    <row r="5" spans="1:14" ht="15" x14ac:dyDescent="0.25">
      <c r="A5" s="3" t="s">
        <v>31</v>
      </c>
    </row>
    <row r="6" spans="1:14" x14ac:dyDescent="0.35">
      <c r="B6" t="s">
        <v>21</v>
      </c>
      <c r="C6" t="s">
        <v>22</v>
      </c>
    </row>
    <row r="7" spans="1:14" x14ac:dyDescent="0.35">
      <c r="B7" t="s">
        <v>23</v>
      </c>
      <c r="C7" t="s">
        <v>24</v>
      </c>
    </row>
    <row r="8" spans="1:14" x14ac:dyDescent="0.35">
      <c r="B8" t="s">
        <v>25</v>
      </c>
      <c r="C8" t="s">
        <v>26</v>
      </c>
    </row>
    <row r="9" spans="1:14" x14ac:dyDescent="0.35">
      <c r="B9" t="s">
        <v>29</v>
      </c>
      <c r="C9" t="s">
        <v>30</v>
      </c>
    </row>
    <row r="10" spans="1:14" x14ac:dyDescent="0.35">
      <c r="B10" t="s">
        <v>28</v>
      </c>
      <c r="C10" t="s">
        <v>27</v>
      </c>
    </row>
    <row r="12" spans="1:14" ht="15" x14ac:dyDescent="0.25">
      <c r="B12" s="4" t="s">
        <v>40</v>
      </c>
    </row>
    <row r="15" spans="1:14" ht="15" x14ac:dyDescent="0.25">
      <c r="A15" s="3" t="s">
        <v>34</v>
      </c>
    </row>
    <row r="16" spans="1:14" x14ac:dyDescent="0.35">
      <c r="B16" t="s">
        <v>35</v>
      </c>
      <c r="L16" s="6" t="s">
        <v>13</v>
      </c>
      <c r="M16" s="5"/>
      <c r="N16" s="5"/>
    </row>
    <row r="17" spans="1:14" x14ac:dyDescent="0.35">
      <c r="B17" t="s">
        <v>36</v>
      </c>
      <c r="F17" s="2"/>
      <c r="G17" s="1"/>
      <c r="L17" s="5" t="s">
        <v>14</v>
      </c>
      <c r="M17" s="43">
        <v>0.25</v>
      </c>
      <c r="N17" s="5" t="s">
        <v>32</v>
      </c>
    </row>
    <row r="18" spans="1:14" x14ac:dyDescent="0.35">
      <c r="B18" t="s">
        <v>37</v>
      </c>
      <c r="L18" s="5" t="s">
        <v>15</v>
      </c>
      <c r="M18" s="43">
        <v>0.04</v>
      </c>
      <c r="N18" s="5" t="s">
        <v>32</v>
      </c>
    </row>
    <row r="19" spans="1:14" x14ac:dyDescent="0.35">
      <c r="L19" s="5" t="s">
        <v>16</v>
      </c>
      <c r="M19" s="43">
        <v>0.39</v>
      </c>
      <c r="N19" s="5" t="s">
        <v>32</v>
      </c>
    </row>
    <row r="20" spans="1:14" x14ac:dyDescent="0.35">
      <c r="B20" t="s">
        <v>38</v>
      </c>
      <c r="L20" s="5" t="s">
        <v>17</v>
      </c>
      <c r="M20" s="43">
        <v>3.0000000000000001E-3</v>
      </c>
      <c r="N20" s="5" t="s">
        <v>32</v>
      </c>
    </row>
    <row r="21" spans="1:14" ht="15" x14ac:dyDescent="0.25">
      <c r="L21" s="5"/>
      <c r="M21" s="5"/>
      <c r="N21" s="5"/>
    </row>
    <row r="22" spans="1:14" x14ac:dyDescent="0.35">
      <c r="A22" s="3" t="s">
        <v>39</v>
      </c>
      <c r="L22" s="5" t="s">
        <v>18</v>
      </c>
      <c r="M22" s="44">
        <v>52.64</v>
      </c>
      <c r="N22" s="5"/>
    </row>
  </sheetData>
  <sheetProtection password="AD3D" sheet="1" objects="1" scenarios="1"/>
  <conditionalFormatting sqref="C17">
    <cfRule type="expression" dxfId="21" priority="1">
      <formula>D17=1</formula>
    </cfRule>
    <cfRule type="expression" dxfId="20" priority="3">
      <formula>C17="Avion"</formula>
    </cfRule>
    <cfRule type="expression" dxfId="19" priority="4">
      <formula>C17="Autocar"</formula>
    </cfRule>
    <cfRule type="expression" dxfId="18" priority="5">
      <formula>C17="Train"</formula>
    </cfRule>
  </conditionalFormatting>
  <conditionalFormatting sqref="D17">
    <cfRule type="expression" dxfId="17" priority="2">
      <formula>D17=1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3"/>
  <sheetViews>
    <sheetView workbookViewId="0">
      <selection activeCell="C6" sqref="C6"/>
    </sheetView>
  </sheetViews>
  <sheetFormatPr baseColWidth="10" defaultColWidth="11.453125" defaultRowHeight="14.5" x14ac:dyDescent="0.35"/>
  <cols>
    <col min="1" max="1" width="11.453125" style="7"/>
    <col min="2" max="2" width="11.453125" style="12"/>
    <col min="3" max="3" width="27.81640625" style="12" customWidth="1"/>
    <col min="4" max="4" width="11.453125" style="12"/>
    <col min="5" max="5" width="4.26953125" style="12" customWidth="1"/>
    <col min="6" max="6" width="5.1796875" style="12" customWidth="1"/>
    <col min="7" max="7" width="9.7265625" style="8" customWidth="1"/>
    <col min="8" max="8" width="10.54296875" style="8" customWidth="1"/>
    <col min="9" max="9" width="6.26953125" style="7" customWidth="1"/>
    <col min="10" max="10" width="4.54296875" style="7" customWidth="1"/>
    <col min="11" max="11" width="4.81640625" style="7" customWidth="1"/>
    <col min="12" max="12" width="11.1796875" style="12" customWidth="1"/>
    <col min="13" max="14" width="11.453125" style="12"/>
    <col min="15" max="18" width="11.453125" style="7"/>
    <col min="19" max="16384" width="11.453125" style="12"/>
  </cols>
  <sheetData>
    <row r="1" spans="1:14" s="7" customFormat="1" ht="18.5" x14ac:dyDescent="0.45">
      <c r="A1" s="45" t="s">
        <v>41</v>
      </c>
      <c r="G1" s="8"/>
      <c r="H1" s="8"/>
    </row>
    <row r="2" spans="1:14" s="7" customFormat="1" ht="15" x14ac:dyDescent="0.25">
      <c r="G2" s="8"/>
      <c r="H2" s="8"/>
    </row>
    <row r="3" spans="1:14" s="9" customFormat="1" ht="15.75" thickBot="1" x14ac:dyDescent="0.3">
      <c r="B3" s="9" t="s">
        <v>0</v>
      </c>
      <c r="C3" s="9" t="s">
        <v>1</v>
      </c>
      <c r="D3" s="9" t="s">
        <v>2</v>
      </c>
      <c r="E3" s="9" t="s">
        <v>33</v>
      </c>
      <c r="F3" s="9" t="s">
        <v>4</v>
      </c>
      <c r="G3" s="10" t="s">
        <v>3</v>
      </c>
      <c r="H3" s="10"/>
    </row>
    <row r="4" spans="1:14" ht="15.75" thickTop="1" x14ac:dyDescent="0.25">
      <c r="B4" s="11">
        <v>42736</v>
      </c>
      <c r="C4" s="12" t="s">
        <v>42</v>
      </c>
      <c r="D4" s="12" t="s">
        <v>6</v>
      </c>
      <c r="E4" s="12" t="str">
        <f>IF(D4="Voiture",1,"")</f>
        <v/>
      </c>
      <c r="F4" s="12">
        <v>314</v>
      </c>
      <c r="G4" s="13">
        <f>IF(D4="Train",F4*'Mode d''emploi'!$M$20,IF(D4="Autocar",F4*'Mode d''emploi'!$M$18,IF(D4="Voiture",F4*'Mode d''emploi'!$M$17/E4,IF(D4="Avion",F4*'Mode d''emploi'!$M$19,""))))</f>
        <v>0.94200000000000006</v>
      </c>
      <c r="L4" s="37" t="s">
        <v>9</v>
      </c>
      <c r="M4" s="41" t="s">
        <v>11</v>
      </c>
      <c r="N4" s="42" t="s">
        <v>3</v>
      </c>
    </row>
    <row r="5" spans="1:14" ht="15" x14ac:dyDescent="0.25">
      <c r="B5" s="11">
        <v>42738</v>
      </c>
      <c r="C5" s="12" t="s">
        <v>43</v>
      </c>
      <c r="D5" s="12" t="s">
        <v>5</v>
      </c>
      <c r="E5" s="12">
        <v>1</v>
      </c>
      <c r="F5" s="12">
        <v>82</v>
      </c>
      <c r="G5" s="13">
        <f>IF(D5="Train",F5*'Mode d''emploi'!$M$20,IF(D5="Autocar",F5*'Mode d''emploi'!$M$18,IF(D5="Voiture",F5*'Mode d''emploi'!$M$17/E5,IF(D5="Avion",F5*'Mode d''emploi'!$M$19,""))))</f>
        <v>20.5</v>
      </c>
      <c r="L5" s="38" t="s">
        <v>5</v>
      </c>
      <c r="M5" s="39">
        <f>SUMIFS(F4:F493,D4:D493,"=Voiture")</f>
        <v>82</v>
      </c>
      <c r="N5" s="40">
        <f>SUMIFS(G4:G492,D4:D492,"=Voiture")</f>
        <v>20.5</v>
      </c>
    </row>
    <row r="6" spans="1:14" ht="15" x14ac:dyDescent="0.25">
      <c r="B6" s="11"/>
      <c r="D6" s="12" t="s">
        <v>19</v>
      </c>
      <c r="E6" s="12" t="str">
        <f t="shared" ref="E6:E68" si="0">IF(D6="Voiture",1,"")</f>
        <v/>
      </c>
      <c r="G6" s="13" t="str">
        <f>IF(D6="Train",F6*'Mode d''emploi'!$M$20,IF(D6="Autocar",F6*'Mode d''emploi'!$M$18,IF(D6="Voiture",F6*'Mode d''emploi'!$M$17/E6,IF(D6="Avion",F6*'Mode d''emploi'!$M$19,""))))</f>
        <v/>
      </c>
      <c r="L6" s="22" t="s">
        <v>6</v>
      </c>
      <c r="M6" s="17">
        <f>SUMIFS(F4:F493,D4:D493,"=Train")</f>
        <v>314</v>
      </c>
      <c r="N6" s="23">
        <f>SUMIFS(G4:G492,D4:D492,"=Train")</f>
        <v>0.94200000000000006</v>
      </c>
    </row>
    <row r="7" spans="1:14" ht="15" x14ac:dyDescent="0.25">
      <c r="B7" s="11"/>
      <c r="D7" s="12" t="s">
        <v>19</v>
      </c>
      <c r="E7" s="12" t="str">
        <f t="shared" si="0"/>
        <v/>
      </c>
      <c r="G7" s="13" t="str">
        <f>IF(D7="Train",F7*'Mode d''emploi'!$M$20,IF(D7="Autocar",F7*'Mode d''emploi'!$M$18,IF(D7="Voiture",F7*'Mode d''emploi'!$M$17/E7,IF(D7="Avion",F7*'Mode d''emploi'!$M$19,""))))</f>
        <v/>
      </c>
      <c r="L7" s="24" t="s">
        <v>8</v>
      </c>
      <c r="M7" s="18">
        <f>SUMIFS(F4:F493,D4:D493,"=Avion")</f>
        <v>0</v>
      </c>
      <c r="N7" s="25">
        <f>SUMIFS(G4:G492,D4:D492,"=Avion")</f>
        <v>0</v>
      </c>
    </row>
    <row r="8" spans="1:14" ht="15" x14ac:dyDescent="0.25">
      <c r="B8" s="11"/>
      <c r="D8" s="12" t="s">
        <v>19</v>
      </c>
      <c r="E8" s="12" t="str">
        <f t="shared" si="0"/>
        <v/>
      </c>
      <c r="G8" s="13" t="str">
        <f>IF(D8="Train",F8*'Mode d''emploi'!$M$20,IF(D8="Autocar",F8*'Mode d''emploi'!$M$18,IF(D8="Voiture",F8*'Mode d''emploi'!$M$17/E8,IF(D8="Avion",F8*'Mode d''emploi'!$M$19,""))))</f>
        <v/>
      </c>
      <c r="L8" s="26" t="s">
        <v>7</v>
      </c>
      <c r="M8" s="19">
        <f>SUMIFS(F4:F493,D4:D493,"=Autocar")</f>
        <v>0</v>
      </c>
      <c r="N8" s="27">
        <f>SUMIFS(G4:G492,D4:D492,"=Autocar")</f>
        <v>0</v>
      </c>
    </row>
    <row r="9" spans="1:14" ht="15" x14ac:dyDescent="0.25">
      <c r="B9" s="11"/>
      <c r="D9" s="12" t="s">
        <v>19</v>
      </c>
      <c r="E9" s="12" t="str">
        <f t="shared" si="0"/>
        <v/>
      </c>
      <c r="G9" s="13" t="str">
        <f>IF(D9="Train",F9*'Mode d''emploi'!$M$20,IF(D9="Autocar",F9*'Mode d''emploi'!$M$18,IF(D9="Voiture",F9*'Mode d''emploi'!$M$17/E9,IF(D9="Avion",F9*'Mode d''emploi'!$M$19,""))))</f>
        <v/>
      </c>
      <c r="L9" s="28"/>
      <c r="M9" s="20"/>
      <c r="N9" s="29"/>
    </row>
    <row r="10" spans="1:14" ht="15" x14ac:dyDescent="0.25">
      <c r="B10" s="11"/>
      <c r="D10" s="12" t="s">
        <v>19</v>
      </c>
      <c r="E10" s="12" t="str">
        <f t="shared" si="0"/>
        <v/>
      </c>
      <c r="G10" s="13" t="str">
        <f>IF(D10="Train",F10*'Mode d''emploi'!$M$20,IF(D10="Autocar",F10*'Mode d''emploi'!$M$18,IF(D10="Voiture",F10*'Mode d''emploi'!$M$17/E10,IF(D10="Avion",F10*'Mode d''emploi'!$M$19,""))))</f>
        <v/>
      </c>
      <c r="L10" s="30" t="s">
        <v>10</v>
      </c>
      <c r="M10" s="21">
        <f>SUM(M5:M8)</f>
        <v>396</v>
      </c>
      <c r="N10" s="31">
        <f>SUM(N5:N8)</f>
        <v>21.442</v>
      </c>
    </row>
    <row r="11" spans="1:14" ht="15" x14ac:dyDescent="0.25">
      <c r="B11" s="11"/>
      <c r="D11" s="12" t="s">
        <v>19</v>
      </c>
      <c r="E11" s="12" t="str">
        <f t="shared" si="0"/>
        <v/>
      </c>
      <c r="G11" s="13" t="str">
        <f>IF(D11="Train",F11*'Mode d''emploi'!$M$20,IF(D11="Autocar",F11*'Mode d''emploi'!$M$18,IF(D11="Voiture",F11*'Mode d''emploi'!$M$17/E11,IF(D11="Avion",F11*'Mode d''emploi'!$M$19,""))))</f>
        <v/>
      </c>
      <c r="L11" s="32"/>
      <c r="M11" s="20"/>
      <c r="N11" s="33"/>
    </row>
    <row r="12" spans="1:14" ht="15" thickBot="1" x14ac:dyDescent="0.4">
      <c r="B12" s="11"/>
      <c r="D12" s="12" t="s">
        <v>19</v>
      </c>
      <c r="G12" s="13" t="str">
        <f>IF(D12="Train",F12*'Mode d''emploi'!$M$20,IF(D12="Autocar",F12*'Mode d''emploi'!$M$18,IF(D12="Voiture",F12*'Mode d''emploi'!$M$17/E12,IF(D12="Avion",F12*'Mode d''emploi'!$M$19,""))))</f>
        <v/>
      </c>
      <c r="L12" s="34"/>
      <c r="M12" s="35" t="s">
        <v>12</v>
      </c>
      <c r="N12" s="36">
        <f>N10/1000*'Mode d''emploi'!$M$22</f>
        <v>1.12870688</v>
      </c>
    </row>
    <row r="13" spans="1:14" ht="15.75" thickTop="1" x14ac:dyDescent="0.25">
      <c r="B13" s="11"/>
      <c r="D13" s="12" t="s">
        <v>19</v>
      </c>
      <c r="E13" s="12" t="str">
        <f t="shared" si="0"/>
        <v/>
      </c>
      <c r="G13" s="13" t="str">
        <f>IF(D13="Train",F13*'Mode d''emploi'!$M$20,IF(D13="Autocar",F13*'Mode d''emploi'!$M$18,IF(D13="Voiture",F13*'Mode d''emploi'!$M$17/E13,IF(D13="Avion",F13*'Mode d''emploi'!$M$19,""))))</f>
        <v/>
      </c>
      <c r="L13" s="7"/>
      <c r="M13" s="7"/>
      <c r="N13" s="7"/>
    </row>
    <row r="14" spans="1:14" ht="15" x14ac:dyDescent="0.25">
      <c r="B14" s="11"/>
      <c r="D14" s="12" t="s">
        <v>19</v>
      </c>
      <c r="E14" s="12" t="str">
        <f t="shared" si="0"/>
        <v/>
      </c>
      <c r="G14" s="13" t="str">
        <f>IF(D14="Train",F14*'Mode d''emploi'!$M$20,IF(D14="Autocar",F14*'Mode d''emploi'!$M$18,IF(D14="Voiture",F14*'Mode d''emploi'!$M$17/E14,IF(D14="Avion",F14*'Mode d''emploi'!$M$19,""))))</f>
        <v/>
      </c>
      <c r="L14" s="7"/>
      <c r="M14" s="16"/>
      <c r="N14" s="7"/>
    </row>
    <row r="15" spans="1:14" ht="15" x14ac:dyDescent="0.25">
      <c r="B15" s="11"/>
      <c r="D15" s="12" t="s">
        <v>19</v>
      </c>
      <c r="E15" s="12" t="str">
        <f t="shared" si="0"/>
        <v/>
      </c>
      <c r="G15" s="13" t="str">
        <f>IF(D15="Train",F15*'Mode d''emploi'!$M$20,IF(D15="Autocar",F15*'Mode d''emploi'!$M$18,IF(D15="Voiture",F15*'Mode d''emploi'!$M$17/E15,IF(D15="Avion",F15*'Mode d''emploi'!$M$19,""))))</f>
        <v/>
      </c>
      <c r="L15" s="7"/>
      <c r="M15" s="7"/>
      <c r="N15" s="7"/>
    </row>
    <row r="16" spans="1:14" ht="15" x14ac:dyDescent="0.25">
      <c r="B16" s="11"/>
      <c r="D16" s="12" t="s">
        <v>19</v>
      </c>
      <c r="E16" s="12" t="str">
        <f t="shared" si="0"/>
        <v/>
      </c>
      <c r="G16" s="13" t="str">
        <f>IF(D16="Train",F16*'Mode d''emploi'!$M$20,IF(D16="Autocar",F16*'Mode d''emploi'!$M$18,IF(D16="Voiture",F16*'Mode d''emploi'!$M$17/E16,IF(D16="Avion",F16*'Mode d''emploi'!$M$19,""))))</f>
        <v/>
      </c>
      <c r="L16" s="7"/>
      <c r="M16" s="7"/>
      <c r="N16" s="7"/>
    </row>
    <row r="17" spans="2:14" ht="15" x14ac:dyDescent="0.25">
      <c r="B17" s="11"/>
      <c r="D17" s="12" t="s">
        <v>19</v>
      </c>
      <c r="E17" s="12" t="str">
        <f t="shared" si="0"/>
        <v/>
      </c>
      <c r="G17" s="13" t="str">
        <f>IF(D17="Train",F17*'Mode d''emploi'!$M$20,IF(D17="Autocar",F17*'Mode d''emploi'!$M$18,IF(D17="Voiture",F17*'Mode d''emploi'!$M$17/E17,IF(D17="Avion",F17*'Mode d''emploi'!$M$19,""))))</f>
        <v/>
      </c>
      <c r="L17" s="7"/>
      <c r="M17" s="7"/>
      <c r="N17" s="7"/>
    </row>
    <row r="18" spans="2:14" ht="15" x14ac:dyDescent="0.25">
      <c r="B18" s="11"/>
      <c r="D18" s="12" t="s">
        <v>19</v>
      </c>
      <c r="E18" s="12" t="str">
        <f t="shared" si="0"/>
        <v/>
      </c>
      <c r="G18" s="13" t="str">
        <f>IF(D18="Train",F18*'Mode d''emploi'!$M$20,IF(D18="Autocar",F18*'Mode d''emploi'!$M$18,IF(D18="Voiture",F18*'Mode d''emploi'!$M$17/E18,IF(D18="Avion",F18*'Mode d''emploi'!$M$19,""))))</f>
        <v/>
      </c>
      <c r="L18" s="7"/>
      <c r="M18" s="7"/>
      <c r="N18" s="7"/>
    </row>
    <row r="19" spans="2:14" ht="15" x14ac:dyDescent="0.25">
      <c r="B19" s="11"/>
      <c r="D19" s="12" t="s">
        <v>19</v>
      </c>
      <c r="E19" s="12" t="str">
        <f t="shared" si="0"/>
        <v/>
      </c>
      <c r="G19" s="13" t="str">
        <f>IF(D19="Train",F19*'Mode d''emploi'!$M$20,IF(D19="Autocar",F19*'Mode d''emploi'!$M$18,IF(D19="Voiture",F19*'Mode d''emploi'!$M$17/E19,IF(D19="Avion",F19*'Mode d''emploi'!$M$19,""))))</f>
        <v/>
      </c>
      <c r="L19" s="7"/>
      <c r="M19" s="7"/>
      <c r="N19" s="7"/>
    </row>
    <row r="20" spans="2:14" ht="15" x14ac:dyDescent="0.25">
      <c r="B20" s="11"/>
      <c r="D20" s="12" t="s">
        <v>19</v>
      </c>
      <c r="E20" s="12" t="str">
        <f t="shared" si="0"/>
        <v/>
      </c>
      <c r="G20" s="13" t="str">
        <f>IF(D20="Train",F20*'Mode d''emploi'!$M$20,IF(D20="Autocar",F20*'Mode d''emploi'!$M$18,IF(D20="Voiture",F20*'Mode d''emploi'!$M$17/E20,IF(D20="Avion",F20*'Mode d''emploi'!$M$19,""))))</f>
        <v/>
      </c>
      <c r="L20" s="7"/>
      <c r="M20" s="7"/>
      <c r="N20" s="7"/>
    </row>
    <row r="21" spans="2:14" ht="15" x14ac:dyDescent="0.25">
      <c r="B21" s="11"/>
      <c r="D21" s="12" t="s">
        <v>19</v>
      </c>
      <c r="E21" s="12" t="str">
        <f t="shared" si="0"/>
        <v/>
      </c>
      <c r="G21" s="13" t="str">
        <f>IF(D21="Train",F21*'Mode d''emploi'!$M$20,IF(D21="Autocar",F21*'Mode d''emploi'!$M$18,IF(D21="Voiture",F21*'Mode d''emploi'!$M$17/E21,IF(D21="Avion",F21*'Mode d''emploi'!$M$19,""))))</f>
        <v/>
      </c>
      <c r="L21" s="7"/>
      <c r="M21" s="7"/>
      <c r="N21" s="7"/>
    </row>
    <row r="22" spans="2:14" ht="15" x14ac:dyDescent="0.25">
      <c r="B22" s="11"/>
      <c r="D22" s="12" t="s">
        <v>19</v>
      </c>
      <c r="E22" s="12" t="str">
        <f t="shared" si="0"/>
        <v/>
      </c>
      <c r="G22" s="13" t="str">
        <f>IF(D22="Train",F22*'Mode d''emploi'!$M$20,IF(D22="Autocar",F22*'Mode d''emploi'!$M$18,IF(D22="Voiture",F22*'Mode d''emploi'!$M$17/E22,IF(D22="Avion",F22*'Mode d''emploi'!$M$19,""))))</f>
        <v/>
      </c>
      <c r="L22" s="7"/>
      <c r="M22" s="7"/>
      <c r="N22" s="7"/>
    </row>
    <row r="23" spans="2:14" x14ac:dyDescent="0.35">
      <c r="B23" s="11"/>
      <c r="D23" s="12" t="s">
        <v>19</v>
      </c>
      <c r="E23" s="12" t="str">
        <f t="shared" si="0"/>
        <v/>
      </c>
      <c r="G23" s="13" t="str">
        <f>IF(D23="Train",F23*'Mode d''emploi'!$M$20,IF(D23="Autocar",F23*'Mode d''emploi'!$M$18,IF(D23="Voiture",F23*'Mode d''emploi'!$M$17/E23,IF(D23="Avion",F23*'Mode d''emploi'!$M$19,""))))</f>
        <v/>
      </c>
      <c r="L23" s="7"/>
      <c r="M23" s="7"/>
      <c r="N23" s="7"/>
    </row>
    <row r="24" spans="2:14" x14ac:dyDescent="0.35">
      <c r="B24" s="11"/>
      <c r="D24" s="12" t="s">
        <v>19</v>
      </c>
      <c r="E24" s="12" t="str">
        <f t="shared" si="0"/>
        <v/>
      </c>
      <c r="G24" s="13" t="str">
        <f>IF(D24="Train",F24*'Mode d''emploi'!$M$20,IF(D24="Autocar",F24*'Mode d''emploi'!$M$18,IF(D24="Voiture",F24*'Mode d''emploi'!$M$17/E24,IF(D24="Avion",F24*'Mode d''emploi'!$M$19,""))))</f>
        <v/>
      </c>
      <c r="L24" s="7"/>
      <c r="M24" s="7"/>
      <c r="N24" s="7"/>
    </row>
    <row r="25" spans="2:14" x14ac:dyDescent="0.35">
      <c r="B25" s="11"/>
      <c r="D25" s="12" t="s">
        <v>19</v>
      </c>
      <c r="E25" s="12" t="str">
        <f t="shared" si="0"/>
        <v/>
      </c>
      <c r="G25" s="13" t="str">
        <f>IF(D25="Train",F25*'Mode d''emploi'!$M$20,IF(D25="Autocar",F25*'Mode d''emploi'!$M$18,IF(D25="Voiture",F25*'Mode d''emploi'!$M$17/E25,IF(D25="Avion",F25*'Mode d''emploi'!$M$19,""))))</f>
        <v/>
      </c>
      <c r="H25" s="14"/>
      <c r="L25" s="7"/>
      <c r="M25" s="7"/>
      <c r="N25" s="7"/>
    </row>
    <row r="26" spans="2:14" x14ac:dyDescent="0.35">
      <c r="B26" s="11"/>
      <c r="D26" s="12" t="s">
        <v>19</v>
      </c>
      <c r="E26" s="12" t="str">
        <f t="shared" si="0"/>
        <v/>
      </c>
      <c r="G26" s="13" t="str">
        <f>IF(D26="Train",F26*'Mode d''emploi'!$M$20,IF(D26="Autocar",F26*'Mode d''emploi'!$M$18,IF(D26="Voiture",F26*'Mode d''emploi'!$M$17/E26,IF(D26="Avion",F26*'Mode d''emploi'!$M$19,""))))</f>
        <v/>
      </c>
      <c r="L26" s="7"/>
      <c r="M26" s="7"/>
      <c r="N26" s="7"/>
    </row>
    <row r="27" spans="2:14" x14ac:dyDescent="0.35">
      <c r="B27" s="11"/>
      <c r="D27" s="12" t="s">
        <v>19</v>
      </c>
      <c r="E27" s="12" t="str">
        <f t="shared" si="0"/>
        <v/>
      </c>
      <c r="G27" s="13" t="str">
        <f>IF(D27="Train",F27*'Mode d''emploi'!$M$20,IF(D27="Autocar",F27*'Mode d''emploi'!$M$18,IF(D27="Voiture",F27*'Mode d''emploi'!$M$17/E27,IF(D27="Avion",F27*'Mode d''emploi'!$M$19,""))))</f>
        <v/>
      </c>
      <c r="L27" s="7"/>
      <c r="M27" s="7"/>
      <c r="N27" s="7"/>
    </row>
    <row r="28" spans="2:14" x14ac:dyDescent="0.35">
      <c r="B28" s="11"/>
      <c r="D28" s="12" t="s">
        <v>19</v>
      </c>
      <c r="E28" s="12" t="str">
        <f t="shared" si="0"/>
        <v/>
      </c>
      <c r="G28" s="13" t="str">
        <f>IF(D28="Train",F28*'Mode d''emploi'!$M$20,IF(D28="Autocar",F28*'Mode d''emploi'!$M$18,IF(D28="Voiture",F28*'Mode d''emploi'!$M$17/E28,IF(D28="Avion",F28*'Mode d''emploi'!$M$19,""))))</f>
        <v/>
      </c>
      <c r="L28" s="7"/>
      <c r="M28" s="7"/>
      <c r="N28" s="7"/>
    </row>
    <row r="29" spans="2:14" x14ac:dyDescent="0.35">
      <c r="B29" s="11"/>
      <c r="D29" s="12" t="s">
        <v>19</v>
      </c>
      <c r="E29" s="12" t="str">
        <f t="shared" si="0"/>
        <v/>
      </c>
      <c r="G29" s="13" t="str">
        <f>IF(D29="Train",F29*'Mode d''emploi'!$M$20,IF(D29="Autocar",F29*'Mode d''emploi'!$M$18,IF(D29="Voiture",F29*'Mode d''emploi'!$M$17/E29,IF(D29="Avion",F29*'Mode d''emploi'!$M$19,""))))</f>
        <v/>
      </c>
      <c r="L29" s="7"/>
      <c r="M29" s="7"/>
      <c r="N29" s="7"/>
    </row>
    <row r="30" spans="2:14" x14ac:dyDescent="0.35">
      <c r="B30" s="11"/>
      <c r="D30" s="12" t="s">
        <v>19</v>
      </c>
      <c r="E30" s="12" t="str">
        <f t="shared" si="0"/>
        <v/>
      </c>
      <c r="G30" s="13" t="str">
        <f>IF(D30="Train",F30*'Mode d''emploi'!$M$20,IF(D30="Autocar",F30*'Mode d''emploi'!$M$18,IF(D30="Voiture",F30*'Mode d''emploi'!$M$17/E30,IF(D30="Avion",F30*'Mode d''emploi'!$M$19,""))))</f>
        <v/>
      </c>
      <c r="L30" s="7"/>
      <c r="M30" s="7"/>
      <c r="N30" s="7"/>
    </row>
    <row r="31" spans="2:14" x14ac:dyDescent="0.35">
      <c r="B31" s="11"/>
      <c r="D31" s="12" t="s">
        <v>19</v>
      </c>
      <c r="E31" s="12" t="str">
        <f t="shared" si="0"/>
        <v/>
      </c>
      <c r="G31" s="13" t="str">
        <f>IF(D31="Train",F31*'Mode d''emploi'!$M$20,IF(D31="Autocar",F31*'Mode d''emploi'!$M$18,IF(D31="Voiture",F31*'Mode d''emploi'!$M$17/E31,IF(D31="Avion",F31*'Mode d''emploi'!$M$19,""))))</f>
        <v/>
      </c>
      <c r="L31" s="7"/>
      <c r="M31" s="7"/>
      <c r="N31" s="7"/>
    </row>
    <row r="32" spans="2:14" x14ac:dyDescent="0.35">
      <c r="B32" s="11"/>
      <c r="D32" s="12" t="s">
        <v>19</v>
      </c>
      <c r="E32" s="12" t="str">
        <f t="shared" si="0"/>
        <v/>
      </c>
      <c r="G32" s="13" t="str">
        <f>IF(D32="Train",F32*'Mode d''emploi'!$M$20,IF(D32="Autocar",F32*'Mode d''emploi'!$M$18,IF(D32="Voiture",F32*'Mode d''emploi'!$M$17/E32,IF(D32="Avion",F32*'Mode d''emploi'!$M$19,""))))</f>
        <v/>
      </c>
      <c r="L32" s="7"/>
      <c r="M32" s="7"/>
      <c r="N32" s="7"/>
    </row>
    <row r="33" spans="2:14" x14ac:dyDescent="0.35">
      <c r="B33" s="11"/>
      <c r="D33" s="12" t="s">
        <v>19</v>
      </c>
      <c r="E33" s="12" t="str">
        <f t="shared" si="0"/>
        <v/>
      </c>
      <c r="G33" s="13" t="str">
        <f>IF(D33="Train",F33*'Mode d''emploi'!$M$20,IF(D33="Autocar",F33*'Mode d''emploi'!$M$18,IF(D33="Voiture",F33*'Mode d''emploi'!$M$17/E33,IF(D33="Avion",F33*'Mode d''emploi'!$M$19,""))))</f>
        <v/>
      </c>
      <c r="L33" s="7"/>
      <c r="M33" s="7"/>
      <c r="N33" s="7"/>
    </row>
    <row r="34" spans="2:14" x14ac:dyDescent="0.35">
      <c r="B34" s="11"/>
      <c r="D34" s="12" t="s">
        <v>19</v>
      </c>
      <c r="E34" s="12" t="str">
        <f t="shared" si="0"/>
        <v/>
      </c>
      <c r="G34" s="13" t="str">
        <f>IF(D34="Train",F34*'Mode d''emploi'!$M$20,IF(D34="Autocar",F34*'Mode d''emploi'!$M$18,IF(D34="Voiture",F34*'Mode d''emploi'!$M$17/E34,IF(D34="Avion",F34*'Mode d''emploi'!$M$19,""))))</f>
        <v/>
      </c>
      <c r="L34" s="7"/>
      <c r="M34" s="7"/>
      <c r="N34" s="7"/>
    </row>
    <row r="35" spans="2:14" x14ac:dyDescent="0.35">
      <c r="B35" s="11"/>
      <c r="D35" s="12" t="s">
        <v>19</v>
      </c>
      <c r="E35" s="12" t="str">
        <f t="shared" si="0"/>
        <v/>
      </c>
      <c r="G35" s="13" t="str">
        <f>IF(D35="Train",F35*'Mode d''emploi'!$M$20,IF(D35="Autocar",F35*'Mode d''emploi'!$M$18,IF(D35="Voiture",F35*'Mode d''emploi'!$M$17/E35,IF(D35="Avion",F35*'Mode d''emploi'!$M$19,""))))</f>
        <v/>
      </c>
      <c r="L35" s="7"/>
      <c r="M35" s="7"/>
      <c r="N35" s="7"/>
    </row>
    <row r="36" spans="2:14" x14ac:dyDescent="0.35">
      <c r="B36" s="11"/>
      <c r="D36" s="12" t="s">
        <v>19</v>
      </c>
      <c r="E36" s="12" t="str">
        <f t="shared" si="0"/>
        <v/>
      </c>
      <c r="G36" s="13" t="str">
        <f>IF(D36="Train",F36*'Mode d''emploi'!$M$20,IF(D36="Autocar",F36*'Mode d''emploi'!$M$18,IF(D36="Voiture",F36*'Mode d''emploi'!$M$17/E36,IF(D36="Avion",F36*'Mode d''emploi'!$M$19,""))))</f>
        <v/>
      </c>
      <c r="L36" s="7"/>
      <c r="M36" s="7"/>
      <c r="N36" s="7"/>
    </row>
    <row r="37" spans="2:14" x14ac:dyDescent="0.35">
      <c r="B37" s="11"/>
      <c r="D37" s="12" t="s">
        <v>19</v>
      </c>
      <c r="E37" s="12" t="str">
        <f t="shared" si="0"/>
        <v/>
      </c>
      <c r="G37" s="13" t="str">
        <f>IF(D37="Train",F37*'Mode d''emploi'!$M$20,IF(D37="Autocar",F37*'Mode d''emploi'!$M$18,IF(D37="Voiture",F37*'Mode d''emploi'!$M$17/E37,IF(D37="Avion",F37*'Mode d''emploi'!$M$19,""))))</f>
        <v/>
      </c>
      <c r="L37" s="7"/>
      <c r="M37" s="7"/>
      <c r="N37" s="7"/>
    </row>
    <row r="38" spans="2:14" x14ac:dyDescent="0.35">
      <c r="B38" s="11"/>
      <c r="D38" s="12" t="s">
        <v>19</v>
      </c>
      <c r="E38" s="12" t="str">
        <f t="shared" si="0"/>
        <v/>
      </c>
      <c r="G38" s="13" t="str">
        <f>IF(D38="Train",F38*'Mode d''emploi'!$M$20,IF(D38="Autocar",F38*'Mode d''emploi'!$M$18,IF(D38="Voiture",F38*'Mode d''emploi'!$M$17/E38,IF(D38="Avion",F38*'Mode d''emploi'!$M$19,""))))</f>
        <v/>
      </c>
      <c r="L38" s="7"/>
      <c r="M38" s="7"/>
      <c r="N38" s="7"/>
    </row>
    <row r="39" spans="2:14" x14ac:dyDescent="0.35">
      <c r="B39" s="11"/>
      <c r="D39" s="12" t="s">
        <v>19</v>
      </c>
      <c r="E39" s="12" t="str">
        <f t="shared" si="0"/>
        <v/>
      </c>
      <c r="G39" s="13" t="str">
        <f>IF(D39="Train",F39*'Mode d''emploi'!$M$20,IF(D39="Autocar",F39*'Mode d''emploi'!$M$18,IF(D39="Voiture",F39*'Mode d''emploi'!$M$17/E39,IF(D39="Avion",F39*'Mode d''emploi'!$M$19,""))))</f>
        <v/>
      </c>
      <c r="H39" s="15"/>
      <c r="L39" s="7"/>
      <c r="M39" s="7"/>
      <c r="N39" s="7"/>
    </row>
    <row r="40" spans="2:14" x14ac:dyDescent="0.35">
      <c r="D40" s="12" t="s">
        <v>19</v>
      </c>
      <c r="E40" s="12" t="str">
        <f t="shared" si="0"/>
        <v/>
      </c>
      <c r="G40" s="13" t="str">
        <f>IF(D40="Train",F40*'Mode d''emploi'!$M$20,IF(D40="Autocar",F40*'Mode d''emploi'!$M$18,IF(D40="Voiture",F40*'Mode d''emploi'!$M$17/E40,IF(D40="Avion",F40*'Mode d''emploi'!$M$19,""))))</f>
        <v/>
      </c>
      <c r="L40" s="7"/>
      <c r="M40" s="7"/>
      <c r="N40" s="7"/>
    </row>
    <row r="41" spans="2:14" x14ac:dyDescent="0.35">
      <c r="D41" s="12" t="s">
        <v>19</v>
      </c>
      <c r="E41" s="12" t="str">
        <f t="shared" si="0"/>
        <v/>
      </c>
      <c r="G41" s="13" t="str">
        <f>IF(D41="Train",F41*'Mode d''emploi'!$M$20,IF(D41="Autocar",F41*'Mode d''emploi'!$M$18,IF(D41="Voiture",F41*'Mode d''emploi'!$M$17/E41,IF(D41="Avion",F41*'Mode d''emploi'!$M$19,""))))</f>
        <v/>
      </c>
      <c r="L41" s="7"/>
      <c r="M41" s="7"/>
      <c r="N41" s="7"/>
    </row>
    <row r="42" spans="2:14" x14ac:dyDescent="0.35">
      <c r="D42" s="12" t="s">
        <v>19</v>
      </c>
      <c r="E42" s="12" t="str">
        <f t="shared" si="0"/>
        <v/>
      </c>
      <c r="G42" s="13" t="str">
        <f>IF(D42="Train",F42*'Mode d''emploi'!$M$20,IF(D42="Autocar",F42*'Mode d''emploi'!$M$18,IF(D42="Voiture",F42*'Mode d''emploi'!$M$17/E42,IF(D42="Avion",F42*'Mode d''emploi'!$M$19,""))))</f>
        <v/>
      </c>
      <c r="L42" s="7"/>
      <c r="M42" s="7"/>
      <c r="N42" s="7"/>
    </row>
    <row r="43" spans="2:14" x14ac:dyDescent="0.35">
      <c r="B43" s="11"/>
      <c r="D43" s="12" t="s">
        <v>19</v>
      </c>
      <c r="E43" s="12" t="str">
        <f t="shared" si="0"/>
        <v/>
      </c>
      <c r="G43" s="13" t="str">
        <f>IF(D43="Train",F43*'Mode d''emploi'!$M$20,IF(D43="Autocar",F43*'Mode d''emploi'!$M$18,IF(D43="Voiture",F43*'Mode d''emploi'!$M$17/E43,IF(D43="Avion",F43*'Mode d''emploi'!$M$19,""))))</f>
        <v/>
      </c>
      <c r="L43" s="7"/>
      <c r="M43" s="7"/>
      <c r="N43" s="7"/>
    </row>
    <row r="44" spans="2:14" x14ac:dyDescent="0.35">
      <c r="D44" s="12" t="s">
        <v>19</v>
      </c>
      <c r="E44" s="12" t="str">
        <f t="shared" si="0"/>
        <v/>
      </c>
      <c r="G44" s="13" t="str">
        <f>IF(D44="Train",F44*'Mode d''emploi'!$M$20,IF(D44="Autocar",F44*'Mode d''emploi'!$M$18,IF(D44="Voiture",F44*'Mode d''emploi'!$M$17/E44,IF(D44="Avion",F44*'Mode d''emploi'!$M$19,""))))</f>
        <v/>
      </c>
      <c r="L44" s="7"/>
      <c r="M44" s="7"/>
      <c r="N44" s="7"/>
    </row>
    <row r="45" spans="2:14" x14ac:dyDescent="0.35">
      <c r="D45" s="12" t="s">
        <v>19</v>
      </c>
      <c r="E45" s="12" t="str">
        <f t="shared" si="0"/>
        <v/>
      </c>
      <c r="G45" s="13" t="str">
        <f>IF(D45="Train",F45*'Mode d''emploi'!$M$20,IF(D45="Autocar",F45*'Mode d''emploi'!$M$18,IF(D45="Voiture",F45*'Mode d''emploi'!$M$17/E45,IF(D45="Avion",F45*'Mode d''emploi'!$M$19,""))))</f>
        <v/>
      </c>
      <c r="L45" s="7"/>
      <c r="M45" s="7"/>
      <c r="N45" s="7"/>
    </row>
    <row r="46" spans="2:14" x14ac:dyDescent="0.35">
      <c r="D46" s="12" t="s">
        <v>19</v>
      </c>
      <c r="E46" s="12" t="str">
        <f t="shared" si="0"/>
        <v/>
      </c>
      <c r="G46" s="13" t="str">
        <f>IF(D46="Train",F46*'Mode d''emploi'!$M$20,IF(D46="Autocar",F46*'Mode d''emploi'!$M$18,IF(D46="Voiture",F46*'Mode d''emploi'!$M$17/E46,IF(D46="Avion",F46*'Mode d''emploi'!$M$19,""))))</f>
        <v/>
      </c>
      <c r="L46" s="7"/>
      <c r="M46" s="7"/>
      <c r="N46" s="7"/>
    </row>
    <row r="47" spans="2:14" x14ac:dyDescent="0.35">
      <c r="D47" s="12" t="s">
        <v>19</v>
      </c>
      <c r="E47" s="12" t="str">
        <f t="shared" si="0"/>
        <v/>
      </c>
      <c r="G47" s="13" t="str">
        <f>IF(D47="Train",F47*'Mode d''emploi'!$M$20,IF(D47="Autocar",F47*'Mode d''emploi'!$M$18,IF(D47="Voiture",F47*'Mode d''emploi'!$M$17/E47,IF(D47="Avion",F47*'Mode d''emploi'!$M$19,""))))</f>
        <v/>
      </c>
      <c r="L47" s="7"/>
      <c r="M47" s="7"/>
      <c r="N47" s="7"/>
    </row>
    <row r="48" spans="2:14" x14ac:dyDescent="0.35">
      <c r="D48" s="12" t="s">
        <v>19</v>
      </c>
      <c r="E48" s="12" t="str">
        <f t="shared" si="0"/>
        <v/>
      </c>
      <c r="G48" s="13" t="str">
        <f>IF(D48="Train",F48*'Mode d''emploi'!$M$20,IF(D48="Autocar",F48*'Mode d''emploi'!$M$18,IF(D48="Voiture",F48*'Mode d''emploi'!$M$17/E48,IF(D48="Avion",F48*'Mode d''emploi'!$M$19,""))))</f>
        <v/>
      </c>
      <c r="L48" s="7"/>
      <c r="M48" s="7"/>
      <c r="N48" s="7"/>
    </row>
    <row r="49" spans="4:14" x14ac:dyDescent="0.35">
      <c r="D49" s="12" t="s">
        <v>19</v>
      </c>
      <c r="E49" s="12" t="str">
        <f t="shared" si="0"/>
        <v/>
      </c>
      <c r="G49" s="13" t="str">
        <f>IF(D49="Train",F49*'Mode d''emploi'!$M$20,IF(D49="Autocar",F49*'Mode d''emploi'!$M$18,IF(D49="Voiture",F49*'Mode d''emploi'!$M$17/E49,IF(D49="Avion",F49*'Mode d''emploi'!$M$19,""))))</f>
        <v/>
      </c>
      <c r="L49" s="7"/>
      <c r="M49" s="7"/>
      <c r="N49" s="7"/>
    </row>
    <row r="50" spans="4:14" x14ac:dyDescent="0.35">
      <c r="D50" s="12" t="s">
        <v>19</v>
      </c>
      <c r="E50" s="12" t="str">
        <f t="shared" si="0"/>
        <v/>
      </c>
      <c r="G50" s="13" t="str">
        <f>IF(D50="Train",F50*'Mode d''emploi'!$M$20,IF(D50="Autocar",F50*'Mode d''emploi'!$M$18,IF(D50="Voiture",F50*'Mode d''emploi'!$M$17/E50,IF(D50="Avion",F50*'Mode d''emploi'!$M$19,""))))</f>
        <v/>
      </c>
      <c r="L50" s="7"/>
      <c r="M50" s="7"/>
      <c r="N50" s="7"/>
    </row>
    <row r="51" spans="4:14" x14ac:dyDescent="0.35">
      <c r="D51" s="12" t="s">
        <v>19</v>
      </c>
      <c r="E51" s="12" t="str">
        <f t="shared" si="0"/>
        <v/>
      </c>
      <c r="G51" s="13" t="str">
        <f>IF(D51="Train",F51*'Mode d''emploi'!$M$20,IF(D51="Autocar",F51*'Mode d''emploi'!$M$18,IF(D51="Voiture",F51*'Mode d''emploi'!$M$17/E51,IF(D51="Avion",F51*'Mode d''emploi'!$M$19,""))))</f>
        <v/>
      </c>
      <c r="L51" s="7"/>
      <c r="M51" s="7"/>
      <c r="N51" s="7"/>
    </row>
    <row r="52" spans="4:14" x14ac:dyDescent="0.35">
      <c r="D52" s="12" t="s">
        <v>19</v>
      </c>
      <c r="E52" s="12" t="str">
        <f t="shared" si="0"/>
        <v/>
      </c>
      <c r="G52" s="13" t="str">
        <f>IF(D52="Train",F52*'Mode d''emploi'!$M$20,IF(D52="Autocar",F52*'Mode d''emploi'!$M$18,IF(D52="Voiture",F52*'Mode d''emploi'!$M$17/E52,IF(D52="Avion",F52*'Mode d''emploi'!$M$19,""))))</f>
        <v/>
      </c>
      <c r="L52" s="7"/>
      <c r="M52" s="7"/>
      <c r="N52" s="7"/>
    </row>
    <row r="53" spans="4:14" x14ac:dyDescent="0.35">
      <c r="D53" s="12" t="s">
        <v>19</v>
      </c>
      <c r="E53" s="12" t="str">
        <f t="shared" si="0"/>
        <v/>
      </c>
      <c r="G53" s="13" t="str">
        <f>IF(D53="Train",F53*'Mode d''emploi'!$M$20,IF(D53="Autocar",F53*'Mode d''emploi'!$M$18,IF(D53="Voiture",F53*'Mode d''emploi'!$M$17/E53,IF(D53="Avion",F53*'Mode d''emploi'!$M$19,""))))</f>
        <v/>
      </c>
      <c r="L53" s="7"/>
      <c r="M53" s="7"/>
      <c r="N53" s="7"/>
    </row>
    <row r="54" spans="4:14" x14ac:dyDescent="0.35">
      <c r="D54" s="12" t="s">
        <v>19</v>
      </c>
      <c r="E54" s="12" t="str">
        <f t="shared" si="0"/>
        <v/>
      </c>
      <c r="G54" s="13" t="str">
        <f>IF(D54="Train",F54*'Mode d''emploi'!$M$20,IF(D54="Autocar",F54*'Mode d''emploi'!$M$18,IF(D54="Voiture",F54*'Mode d''emploi'!$M$17/E54,IF(D54="Avion",F54*'Mode d''emploi'!$M$19,""))))</f>
        <v/>
      </c>
      <c r="L54" s="7"/>
      <c r="M54" s="7"/>
      <c r="N54" s="7"/>
    </row>
    <row r="55" spans="4:14" x14ac:dyDescent="0.35">
      <c r="D55" s="12" t="s">
        <v>19</v>
      </c>
      <c r="E55" s="12" t="str">
        <f t="shared" si="0"/>
        <v/>
      </c>
      <c r="G55" s="13" t="str">
        <f>IF(D55="Train",F55*'Mode d''emploi'!$M$20,IF(D55="Autocar",F55*'Mode d''emploi'!$M$18,IF(D55="Voiture",F55*'Mode d''emploi'!$M$17/E55,IF(D55="Avion",F55*'Mode d''emploi'!$M$19,""))))</f>
        <v/>
      </c>
      <c r="L55" s="7"/>
      <c r="M55" s="7"/>
      <c r="N55" s="7"/>
    </row>
    <row r="56" spans="4:14" x14ac:dyDescent="0.35">
      <c r="D56" s="12" t="s">
        <v>19</v>
      </c>
      <c r="E56" s="12" t="str">
        <f t="shared" si="0"/>
        <v/>
      </c>
      <c r="G56" s="13" t="str">
        <f>IF(D56="Train",F56*'Mode d''emploi'!$M$20,IF(D56="Autocar",F56*'Mode d''emploi'!$M$18,IF(D56="Voiture",F56*'Mode d''emploi'!$M$17/E56,IF(D56="Avion",F56*'Mode d''emploi'!$M$19,""))))</f>
        <v/>
      </c>
      <c r="L56" s="7"/>
      <c r="M56" s="7"/>
      <c r="N56" s="7"/>
    </row>
    <row r="57" spans="4:14" x14ac:dyDescent="0.35">
      <c r="D57" s="12" t="s">
        <v>19</v>
      </c>
      <c r="E57" s="12" t="str">
        <f t="shared" si="0"/>
        <v/>
      </c>
      <c r="G57" s="13" t="str">
        <f>IF(D57="Train",F57*'Mode d''emploi'!$M$20,IF(D57="Autocar",F57*'Mode d''emploi'!$M$18,IF(D57="Voiture",F57*'Mode d''emploi'!$M$17/E57,IF(D57="Avion",F57*'Mode d''emploi'!$M$19,""))))</f>
        <v/>
      </c>
      <c r="L57" s="7"/>
      <c r="M57" s="7"/>
      <c r="N57" s="7"/>
    </row>
    <row r="58" spans="4:14" x14ac:dyDescent="0.35">
      <c r="D58" s="12" t="s">
        <v>19</v>
      </c>
      <c r="E58" s="12" t="str">
        <f t="shared" si="0"/>
        <v/>
      </c>
      <c r="G58" s="13" t="str">
        <f>IF(D58="Train",F58*'Mode d''emploi'!$M$20,IF(D58="Autocar",F58*'Mode d''emploi'!$M$18,IF(D58="Voiture",F58*'Mode d''emploi'!$M$17/E58,IF(D58="Avion",F58*'Mode d''emploi'!$M$19,""))))</f>
        <v/>
      </c>
      <c r="L58" s="7"/>
      <c r="M58" s="7"/>
      <c r="N58" s="7"/>
    </row>
    <row r="59" spans="4:14" x14ac:dyDescent="0.35">
      <c r="D59" s="12" t="s">
        <v>19</v>
      </c>
      <c r="E59" s="12" t="str">
        <f t="shared" si="0"/>
        <v/>
      </c>
      <c r="G59" s="13" t="str">
        <f>IF(D59="Train",F59*'Mode d''emploi'!$M$20,IF(D59="Autocar",F59*'Mode d''emploi'!$M$18,IF(D59="Voiture",F59*'Mode d''emploi'!$M$17/E59,IF(D59="Avion",F59*'Mode d''emploi'!$M$19,""))))</f>
        <v/>
      </c>
      <c r="L59" s="7"/>
      <c r="M59" s="7"/>
      <c r="N59" s="7"/>
    </row>
    <row r="60" spans="4:14" x14ac:dyDescent="0.35">
      <c r="D60" s="12" t="s">
        <v>19</v>
      </c>
      <c r="E60" s="12" t="str">
        <f t="shared" si="0"/>
        <v/>
      </c>
      <c r="G60" s="13" t="str">
        <f>IF(D60="Train",F60*'Mode d''emploi'!$M$20,IF(D60="Autocar",F60*'Mode d''emploi'!$M$18,IF(D60="Voiture",F60*'Mode d''emploi'!$M$17/E60,IF(D60="Avion",F60*'Mode d''emploi'!$M$19,""))))</f>
        <v/>
      </c>
      <c r="L60" s="7"/>
      <c r="M60" s="7"/>
      <c r="N60" s="7"/>
    </row>
    <row r="61" spans="4:14" x14ac:dyDescent="0.35">
      <c r="D61" s="12" t="s">
        <v>19</v>
      </c>
      <c r="E61" s="12" t="str">
        <f t="shared" si="0"/>
        <v/>
      </c>
      <c r="G61" s="13" t="str">
        <f>IF(D61="Train",F61*'Mode d''emploi'!$M$20,IF(D61="Autocar",F61*'Mode d''emploi'!$M$18,IF(D61="Voiture",F61*'Mode d''emploi'!$M$17/E61,IF(D61="Avion",F61*'Mode d''emploi'!$M$19,""))))</f>
        <v/>
      </c>
      <c r="L61" s="7"/>
      <c r="M61" s="7"/>
      <c r="N61" s="7"/>
    </row>
    <row r="62" spans="4:14" x14ac:dyDescent="0.35">
      <c r="D62" s="12" t="s">
        <v>19</v>
      </c>
      <c r="E62" s="12" t="str">
        <f t="shared" si="0"/>
        <v/>
      </c>
      <c r="G62" s="13" t="str">
        <f>IF(D62="Train",F62*'Mode d''emploi'!$M$20,IF(D62="Autocar",F62*'Mode d''emploi'!$M$18,IF(D62="Voiture",F62*'Mode d''emploi'!$M$17/E62,IF(D62="Avion",F62*'Mode d''emploi'!$M$19,""))))</f>
        <v/>
      </c>
      <c r="L62" s="7"/>
      <c r="M62" s="7"/>
      <c r="N62" s="7"/>
    </row>
    <row r="63" spans="4:14" x14ac:dyDescent="0.35">
      <c r="D63" s="12" t="s">
        <v>19</v>
      </c>
      <c r="E63" s="12" t="str">
        <f t="shared" si="0"/>
        <v/>
      </c>
      <c r="G63" s="13" t="str">
        <f>IF(D63="Train",F63*'Mode d''emploi'!$M$20,IF(D63="Autocar",F63*'Mode d''emploi'!$M$18,IF(D63="Voiture",F63*'Mode d''emploi'!$M$17/E63,IF(D63="Avion",F63*'Mode d''emploi'!$M$19,""))))</f>
        <v/>
      </c>
      <c r="L63" s="7"/>
      <c r="M63" s="7"/>
      <c r="N63" s="7"/>
    </row>
    <row r="64" spans="4:14" x14ac:dyDescent="0.35">
      <c r="D64" s="12" t="s">
        <v>19</v>
      </c>
      <c r="E64" s="12" t="str">
        <f t="shared" si="0"/>
        <v/>
      </c>
      <c r="G64" s="13" t="str">
        <f>IF(D64="Train",F64*'Mode d''emploi'!$M$20,IF(D64="Autocar",F64*'Mode d''emploi'!$M$18,IF(D64="Voiture",F64*'Mode d''emploi'!$M$17/E64,IF(D64="Avion",F64*'Mode d''emploi'!$M$19,""))))</f>
        <v/>
      </c>
      <c r="L64" s="7"/>
      <c r="M64" s="7"/>
      <c r="N64" s="7"/>
    </row>
    <row r="65" spans="4:14" x14ac:dyDescent="0.35">
      <c r="D65" s="12" t="s">
        <v>19</v>
      </c>
      <c r="E65" s="12" t="str">
        <f t="shared" si="0"/>
        <v/>
      </c>
      <c r="G65" s="13" t="str">
        <f>IF(D65="Train",F65*'Mode d''emploi'!$M$20,IF(D65="Autocar",F65*'Mode d''emploi'!$M$18,IF(D65="Voiture",F65*'Mode d''emploi'!$M$17/E65,IF(D65="Avion",F65*'Mode d''emploi'!$M$19,""))))</f>
        <v/>
      </c>
      <c r="L65" s="7"/>
      <c r="M65" s="7"/>
      <c r="N65" s="7"/>
    </row>
    <row r="66" spans="4:14" x14ac:dyDescent="0.35">
      <c r="D66" s="12" t="s">
        <v>19</v>
      </c>
      <c r="E66" s="12" t="str">
        <f t="shared" si="0"/>
        <v/>
      </c>
      <c r="G66" s="13" t="str">
        <f>IF(D66="Train",F66*'Mode d''emploi'!$M$20,IF(D66="Autocar",F66*'Mode d''emploi'!$M$18,IF(D66="Voiture",F66*'Mode d''emploi'!$M$17/E66,IF(D66="Avion",F66*'Mode d''emploi'!$M$19,""))))</f>
        <v/>
      </c>
      <c r="L66" s="7"/>
      <c r="M66" s="7"/>
      <c r="N66" s="7"/>
    </row>
    <row r="67" spans="4:14" x14ac:dyDescent="0.35">
      <c r="D67" s="12" t="s">
        <v>19</v>
      </c>
      <c r="E67" s="12" t="str">
        <f t="shared" si="0"/>
        <v/>
      </c>
      <c r="G67" s="13" t="str">
        <f>IF(D67="Train",F67*'Mode d''emploi'!$M$20,IF(D67="Autocar",F67*'Mode d''emploi'!$M$18,IF(D67="Voiture",F67*'Mode d''emploi'!$M$17/E67,IF(D67="Avion",F67*'Mode d''emploi'!$M$19,""))))</f>
        <v/>
      </c>
      <c r="L67" s="7"/>
      <c r="M67" s="7"/>
      <c r="N67" s="7"/>
    </row>
    <row r="68" spans="4:14" x14ac:dyDescent="0.35">
      <c r="D68" s="12" t="s">
        <v>19</v>
      </c>
      <c r="E68" s="12" t="str">
        <f t="shared" si="0"/>
        <v/>
      </c>
      <c r="G68" s="13" t="str">
        <f>IF(D68="Train",F68*'Mode d''emploi'!$M$20,IF(D68="Autocar",F68*'Mode d''emploi'!$M$18,IF(D68="Voiture",F68*'Mode d''emploi'!$M$17/E68,IF(D68="Avion",F68*'Mode d''emploi'!$M$19,""))))</f>
        <v/>
      </c>
      <c r="L68" s="7"/>
      <c r="M68" s="7"/>
      <c r="N68" s="7"/>
    </row>
    <row r="69" spans="4:14" x14ac:dyDescent="0.35">
      <c r="D69" s="12" t="s">
        <v>19</v>
      </c>
      <c r="E69" s="12" t="str">
        <f t="shared" ref="E69:E132" si="1">IF(D69="Voiture",1,"")</f>
        <v/>
      </c>
      <c r="G69" s="13" t="str">
        <f>IF(D69="Train",F69*'Mode d''emploi'!$M$20,IF(D69="Autocar",F69*'Mode d''emploi'!$M$18,IF(D69="Voiture",F69*'Mode d''emploi'!$M$17/E69,IF(D69="Avion",F69*'Mode d''emploi'!$M$19,""))))</f>
        <v/>
      </c>
      <c r="L69" s="7"/>
      <c r="M69" s="7"/>
      <c r="N69" s="7"/>
    </row>
    <row r="70" spans="4:14" x14ac:dyDescent="0.35">
      <c r="D70" s="12" t="s">
        <v>19</v>
      </c>
      <c r="E70" s="12" t="str">
        <f t="shared" si="1"/>
        <v/>
      </c>
      <c r="G70" s="13" t="str">
        <f>IF(D70="Train",F70*'Mode d''emploi'!$M$20,IF(D70="Autocar",F70*'Mode d''emploi'!$M$18,IF(D70="Voiture",F70*'Mode d''emploi'!$M$17/E70,IF(D70="Avion",F70*'Mode d''emploi'!$M$19,""))))</f>
        <v/>
      </c>
      <c r="L70" s="7"/>
      <c r="M70" s="7"/>
      <c r="N70" s="7"/>
    </row>
    <row r="71" spans="4:14" x14ac:dyDescent="0.35">
      <c r="D71" s="12" t="s">
        <v>19</v>
      </c>
      <c r="E71" s="12" t="str">
        <f t="shared" si="1"/>
        <v/>
      </c>
      <c r="G71" s="13" t="str">
        <f>IF(D71="Train",F71*'Mode d''emploi'!$M$20,IF(D71="Autocar",F71*'Mode d''emploi'!$M$18,IF(D71="Voiture",F71*'Mode d''emploi'!$M$17/E71,IF(D71="Avion",F71*'Mode d''emploi'!$M$19,""))))</f>
        <v/>
      </c>
      <c r="L71" s="7"/>
      <c r="M71" s="7"/>
      <c r="N71" s="7"/>
    </row>
    <row r="72" spans="4:14" x14ac:dyDescent="0.35">
      <c r="D72" s="12" t="s">
        <v>19</v>
      </c>
      <c r="E72" s="12" t="str">
        <f t="shared" si="1"/>
        <v/>
      </c>
      <c r="G72" s="13" t="str">
        <f>IF(D72="Train",F72*'Mode d''emploi'!$M$20,IF(D72="Autocar",F72*'Mode d''emploi'!$M$18,IF(D72="Voiture",F72*'Mode d''emploi'!$M$17/E72,IF(D72="Avion",F72*'Mode d''emploi'!$M$19,""))))</f>
        <v/>
      </c>
      <c r="L72" s="7"/>
      <c r="M72" s="7"/>
      <c r="N72" s="7"/>
    </row>
    <row r="73" spans="4:14" x14ac:dyDescent="0.35">
      <c r="D73" s="12" t="s">
        <v>19</v>
      </c>
      <c r="E73" s="12" t="str">
        <f t="shared" si="1"/>
        <v/>
      </c>
      <c r="G73" s="13" t="str">
        <f>IF(D73="Train",F73*'Mode d''emploi'!$M$20,IF(D73="Autocar",F73*'Mode d''emploi'!$M$18,IF(D73="Voiture",F73*'Mode d''emploi'!$M$17/E73,IF(D73="Avion",F73*'Mode d''emploi'!$M$19,""))))</f>
        <v/>
      </c>
      <c r="L73" s="7"/>
      <c r="M73" s="7"/>
      <c r="N73" s="7"/>
    </row>
    <row r="74" spans="4:14" x14ac:dyDescent="0.35">
      <c r="D74" s="12" t="s">
        <v>19</v>
      </c>
      <c r="E74" s="12" t="str">
        <f t="shared" si="1"/>
        <v/>
      </c>
      <c r="G74" s="13" t="str">
        <f>IF(D74="Train",F74*'Mode d''emploi'!$M$20,IF(D74="Autocar",F74*'Mode d''emploi'!$M$18,IF(D74="Voiture",F74*'Mode d''emploi'!$M$17/E74,IF(D74="Avion",F74*'Mode d''emploi'!$M$19,""))))</f>
        <v/>
      </c>
      <c r="L74" s="7"/>
      <c r="M74" s="7"/>
      <c r="N74" s="7"/>
    </row>
    <row r="75" spans="4:14" x14ac:dyDescent="0.35">
      <c r="D75" s="12" t="s">
        <v>19</v>
      </c>
      <c r="E75" s="12" t="str">
        <f t="shared" si="1"/>
        <v/>
      </c>
      <c r="G75" s="13" t="str">
        <f>IF(D75="Train",F75*'Mode d''emploi'!$M$20,IF(D75="Autocar",F75*'Mode d''emploi'!$M$18,IF(D75="Voiture",F75*'Mode d''emploi'!$M$17/E75,IF(D75="Avion",F75*'Mode d''emploi'!$M$19,""))))</f>
        <v/>
      </c>
      <c r="L75" s="7"/>
      <c r="M75" s="7"/>
      <c r="N75" s="7"/>
    </row>
    <row r="76" spans="4:14" x14ac:dyDescent="0.35">
      <c r="D76" s="12" t="s">
        <v>19</v>
      </c>
      <c r="E76" s="12" t="str">
        <f t="shared" si="1"/>
        <v/>
      </c>
      <c r="G76" s="13" t="str">
        <f>IF(D76="Train",F76*'Mode d''emploi'!$M$20,IF(D76="Autocar",F76*'Mode d''emploi'!$M$18,IF(D76="Voiture",F76*'Mode d''emploi'!$M$17/E76,IF(D76="Avion",F76*'Mode d''emploi'!$M$19,""))))</f>
        <v/>
      </c>
      <c r="L76" s="7"/>
      <c r="M76" s="7"/>
      <c r="N76" s="7"/>
    </row>
    <row r="77" spans="4:14" x14ac:dyDescent="0.35">
      <c r="D77" s="12" t="s">
        <v>19</v>
      </c>
      <c r="E77" s="12" t="str">
        <f t="shared" si="1"/>
        <v/>
      </c>
      <c r="G77" s="13" t="str">
        <f>IF(D77="Train",F77*'Mode d''emploi'!$M$20,IF(D77="Autocar",F77*'Mode d''emploi'!$M$18,IF(D77="Voiture",F77*'Mode d''emploi'!$M$17/E77,IF(D77="Avion",F77*'Mode d''emploi'!$M$19,""))))</f>
        <v/>
      </c>
      <c r="L77" s="7"/>
      <c r="M77" s="7"/>
      <c r="N77" s="7"/>
    </row>
    <row r="78" spans="4:14" x14ac:dyDescent="0.35">
      <c r="D78" s="12" t="s">
        <v>19</v>
      </c>
      <c r="E78" s="12" t="str">
        <f t="shared" si="1"/>
        <v/>
      </c>
      <c r="G78" s="13" t="str">
        <f>IF(D78="Train",F78*'Mode d''emploi'!$M$20,IF(D78="Autocar",F78*'Mode d''emploi'!$M$18,IF(D78="Voiture",F78*'Mode d''emploi'!$M$17/E78,IF(D78="Avion",F78*'Mode d''emploi'!$M$19,""))))</f>
        <v/>
      </c>
      <c r="L78" s="7"/>
      <c r="M78" s="7"/>
      <c r="N78" s="7"/>
    </row>
    <row r="79" spans="4:14" x14ac:dyDescent="0.35">
      <c r="D79" s="12" t="s">
        <v>19</v>
      </c>
      <c r="E79" s="12" t="str">
        <f t="shared" si="1"/>
        <v/>
      </c>
      <c r="G79" s="13" t="str">
        <f>IF(D79="Train",F79*'Mode d''emploi'!$M$20,IF(D79="Autocar",F79*'Mode d''emploi'!$M$18,IF(D79="Voiture",F79*'Mode d''emploi'!$M$17/E79,IF(D79="Avion",F79*'Mode d''emploi'!$M$19,""))))</f>
        <v/>
      </c>
      <c r="L79" s="7"/>
      <c r="M79" s="7"/>
      <c r="N79" s="7"/>
    </row>
    <row r="80" spans="4:14" x14ac:dyDescent="0.35">
      <c r="D80" s="12" t="s">
        <v>19</v>
      </c>
      <c r="E80" s="12" t="str">
        <f t="shared" si="1"/>
        <v/>
      </c>
      <c r="G80" s="13" t="str">
        <f>IF(D80="Train",F80*'Mode d''emploi'!$M$20,IF(D80="Autocar",F80*'Mode d''emploi'!$M$18,IF(D80="Voiture",F80*'Mode d''emploi'!$M$17/E80,IF(D80="Avion",F80*'Mode d''emploi'!$M$19,""))))</f>
        <v/>
      </c>
      <c r="L80" s="7"/>
      <c r="M80" s="7"/>
      <c r="N80" s="7"/>
    </row>
    <row r="81" spans="4:14" x14ac:dyDescent="0.35">
      <c r="D81" s="12" t="s">
        <v>19</v>
      </c>
      <c r="E81" s="12" t="str">
        <f t="shared" si="1"/>
        <v/>
      </c>
      <c r="G81" s="13" t="str">
        <f>IF(D81="Train",F81*'Mode d''emploi'!$M$20,IF(D81="Autocar",F81*'Mode d''emploi'!$M$18,IF(D81="Voiture",F81*'Mode d''emploi'!$M$17/E81,IF(D81="Avion",F81*'Mode d''emploi'!$M$19,""))))</f>
        <v/>
      </c>
      <c r="L81" s="7"/>
      <c r="M81" s="7"/>
      <c r="N81" s="7"/>
    </row>
    <row r="82" spans="4:14" x14ac:dyDescent="0.35">
      <c r="D82" s="12" t="s">
        <v>19</v>
      </c>
      <c r="E82" s="12" t="str">
        <f t="shared" si="1"/>
        <v/>
      </c>
      <c r="G82" s="13" t="str">
        <f>IF(D82="Train",F82*'Mode d''emploi'!$M$20,IF(D82="Autocar",F82*'Mode d''emploi'!$M$18,IF(D82="Voiture",F82*'Mode d''emploi'!$M$17/E82,IF(D82="Avion",F82*'Mode d''emploi'!$M$19,""))))</f>
        <v/>
      </c>
      <c r="L82" s="7"/>
      <c r="M82" s="7"/>
      <c r="N82" s="7"/>
    </row>
    <row r="83" spans="4:14" x14ac:dyDescent="0.35">
      <c r="D83" s="12" t="s">
        <v>19</v>
      </c>
      <c r="E83" s="12" t="str">
        <f t="shared" si="1"/>
        <v/>
      </c>
      <c r="G83" s="13" t="str">
        <f>IF(D83="Train",F83*'Mode d''emploi'!$M$20,IF(D83="Autocar",F83*'Mode d''emploi'!$M$18,IF(D83="Voiture",F83*'Mode d''emploi'!$M$17/E83,IF(D83="Avion",F83*'Mode d''emploi'!$M$19,""))))</f>
        <v/>
      </c>
      <c r="L83" s="7"/>
      <c r="M83" s="7"/>
      <c r="N83" s="7"/>
    </row>
    <row r="84" spans="4:14" x14ac:dyDescent="0.35">
      <c r="D84" s="12" t="s">
        <v>19</v>
      </c>
      <c r="E84" s="12" t="str">
        <f t="shared" si="1"/>
        <v/>
      </c>
      <c r="G84" s="13" t="str">
        <f>IF(D84="Train",F84*'Mode d''emploi'!$M$20,IF(D84="Autocar",F84*'Mode d''emploi'!$M$18,IF(D84="Voiture",F84*'Mode d''emploi'!$M$17/E84,IF(D84="Avion",F84*'Mode d''emploi'!$M$19,""))))</f>
        <v/>
      </c>
      <c r="L84" s="7"/>
      <c r="M84" s="7"/>
      <c r="N84" s="7"/>
    </row>
    <row r="85" spans="4:14" x14ac:dyDescent="0.35">
      <c r="D85" s="12" t="s">
        <v>19</v>
      </c>
      <c r="E85" s="12" t="str">
        <f t="shared" si="1"/>
        <v/>
      </c>
      <c r="G85" s="13" t="str">
        <f>IF(D85="Train",F85*'Mode d''emploi'!$M$20,IF(D85="Autocar",F85*'Mode d''emploi'!$M$18,IF(D85="Voiture",F85*'Mode d''emploi'!$M$17/E85,IF(D85="Avion",F85*'Mode d''emploi'!$M$19,""))))</f>
        <v/>
      </c>
      <c r="L85" s="7"/>
      <c r="M85" s="7"/>
      <c r="N85" s="7"/>
    </row>
    <row r="86" spans="4:14" x14ac:dyDescent="0.35">
      <c r="D86" s="12" t="s">
        <v>19</v>
      </c>
      <c r="E86" s="12" t="str">
        <f t="shared" si="1"/>
        <v/>
      </c>
      <c r="G86" s="13" t="str">
        <f>IF(D86="Train",F86*'Mode d''emploi'!$M$20,IF(D86="Autocar",F86*'Mode d''emploi'!$M$18,IF(D86="Voiture",F86*'Mode d''emploi'!$M$17/E86,IF(D86="Avion",F86*'Mode d''emploi'!$M$19,""))))</f>
        <v/>
      </c>
      <c r="L86" s="7"/>
      <c r="M86" s="7"/>
      <c r="N86" s="7"/>
    </row>
    <row r="87" spans="4:14" x14ac:dyDescent="0.35">
      <c r="D87" s="12" t="s">
        <v>19</v>
      </c>
      <c r="E87" s="12" t="str">
        <f t="shared" si="1"/>
        <v/>
      </c>
      <c r="G87" s="13" t="str">
        <f>IF(D87="Train",F87*'Mode d''emploi'!$M$20,IF(D87="Autocar",F87*'Mode d''emploi'!$M$18,IF(D87="Voiture",F87*'Mode d''emploi'!$M$17/E87,IF(D87="Avion",F87*'Mode d''emploi'!$M$19,""))))</f>
        <v/>
      </c>
      <c r="L87" s="7"/>
      <c r="M87" s="7"/>
      <c r="N87" s="7"/>
    </row>
    <row r="88" spans="4:14" x14ac:dyDescent="0.35">
      <c r="D88" s="12" t="s">
        <v>19</v>
      </c>
      <c r="E88" s="12" t="str">
        <f t="shared" si="1"/>
        <v/>
      </c>
      <c r="G88" s="13" t="str">
        <f>IF(D88="Train",F88*'Mode d''emploi'!$M$20,IF(D88="Autocar",F88*'Mode d''emploi'!$M$18,IF(D88="Voiture",F88*'Mode d''emploi'!$M$17/E88,IF(D88="Avion",F88*'Mode d''emploi'!$M$19,""))))</f>
        <v/>
      </c>
      <c r="L88" s="7"/>
      <c r="M88" s="7"/>
      <c r="N88" s="7"/>
    </row>
    <row r="89" spans="4:14" x14ac:dyDescent="0.35">
      <c r="D89" s="12" t="s">
        <v>19</v>
      </c>
      <c r="E89" s="12" t="str">
        <f t="shared" si="1"/>
        <v/>
      </c>
      <c r="G89" s="13" t="str">
        <f>IF(D89="Train",F89*'Mode d''emploi'!$M$20,IF(D89="Autocar",F89*'Mode d''emploi'!$M$18,IF(D89="Voiture",F89*'Mode d''emploi'!$M$17/E89,IF(D89="Avion",F89*'Mode d''emploi'!$M$19,""))))</f>
        <v/>
      </c>
      <c r="L89" s="7"/>
      <c r="M89" s="7"/>
      <c r="N89" s="7"/>
    </row>
    <row r="90" spans="4:14" x14ac:dyDescent="0.35">
      <c r="D90" s="12" t="s">
        <v>19</v>
      </c>
      <c r="E90" s="12" t="str">
        <f t="shared" si="1"/>
        <v/>
      </c>
      <c r="G90" s="13" t="str">
        <f>IF(D90="Train",F90*'Mode d''emploi'!$M$20,IF(D90="Autocar",F90*'Mode d''emploi'!$M$18,IF(D90="Voiture",F90*'Mode d''emploi'!$M$17/E90,IF(D90="Avion",F90*'Mode d''emploi'!$M$19,""))))</f>
        <v/>
      </c>
      <c r="L90" s="7"/>
      <c r="M90" s="7"/>
      <c r="N90" s="7"/>
    </row>
    <row r="91" spans="4:14" x14ac:dyDescent="0.35">
      <c r="D91" s="12" t="s">
        <v>19</v>
      </c>
      <c r="E91" s="12" t="str">
        <f t="shared" si="1"/>
        <v/>
      </c>
      <c r="G91" s="13" t="str">
        <f>IF(D91="Train",F91*'Mode d''emploi'!$M$20,IF(D91="Autocar",F91*'Mode d''emploi'!$M$18,IF(D91="Voiture",F91*'Mode d''emploi'!$M$17/E91,IF(D91="Avion",F91*'Mode d''emploi'!$M$19,""))))</f>
        <v/>
      </c>
      <c r="L91" s="7"/>
      <c r="M91" s="7"/>
      <c r="N91" s="7"/>
    </row>
    <row r="92" spans="4:14" x14ac:dyDescent="0.35">
      <c r="D92" s="12" t="s">
        <v>19</v>
      </c>
      <c r="E92" s="12" t="str">
        <f t="shared" si="1"/>
        <v/>
      </c>
      <c r="G92" s="13" t="str">
        <f>IF(D92="Train",F92*'Mode d''emploi'!$M$20,IF(D92="Autocar",F92*'Mode d''emploi'!$M$18,IF(D92="Voiture",F92*'Mode d''emploi'!$M$17/E92,IF(D92="Avion",F92*'Mode d''emploi'!$M$19,""))))</f>
        <v/>
      </c>
      <c r="L92" s="7"/>
      <c r="M92" s="7"/>
      <c r="N92" s="7"/>
    </row>
    <row r="93" spans="4:14" x14ac:dyDescent="0.35">
      <c r="D93" s="12" t="s">
        <v>19</v>
      </c>
      <c r="E93" s="12" t="str">
        <f t="shared" si="1"/>
        <v/>
      </c>
      <c r="G93" s="13" t="str">
        <f>IF(D93="Train",F93*'Mode d''emploi'!$M$20,IF(D93="Autocar",F93*'Mode d''emploi'!$M$18,IF(D93="Voiture",F93*'Mode d''emploi'!$M$17/E93,IF(D93="Avion",F93*'Mode d''emploi'!$M$19,""))))</f>
        <v/>
      </c>
      <c r="L93" s="7"/>
      <c r="M93" s="7"/>
      <c r="N93" s="7"/>
    </row>
    <row r="94" spans="4:14" x14ac:dyDescent="0.35">
      <c r="D94" s="12" t="s">
        <v>19</v>
      </c>
      <c r="E94" s="12" t="str">
        <f t="shared" si="1"/>
        <v/>
      </c>
      <c r="G94" s="13" t="str">
        <f>IF(D94="Train",F94*'Mode d''emploi'!$M$20,IF(D94="Autocar",F94*'Mode d''emploi'!$M$18,IF(D94="Voiture",F94*'Mode d''emploi'!$M$17/E94,IF(D94="Avion",F94*'Mode d''emploi'!$M$19,""))))</f>
        <v/>
      </c>
      <c r="L94" s="7"/>
      <c r="M94" s="7"/>
      <c r="N94" s="7"/>
    </row>
    <row r="95" spans="4:14" x14ac:dyDescent="0.35">
      <c r="D95" s="12" t="s">
        <v>19</v>
      </c>
      <c r="E95" s="12" t="str">
        <f t="shared" si="1"/>
        <v/>
      </c>
      <c r="G95" s="13" t="str">
        <f>IF(D95="Train",F95*'Mode d''emploi'!$M$20,IF(D95="Autocar",F95*'Mode d''emploi'!$M$18,IF(D95="Voiture",F95*'Mode d''emploi'!$M$17/E95,IF(D95="Avion",F95*'Mode d''emploi'!$M$19,""))))</f>
        <v/>
      </c>
      <c r="L95" s="7"/>
      <c r="M95" s="7"/>
      <c r="N95" s="7"/>
    </row>
    <row r="96" spans="4:14" x14ac:dyDescent="0.35">
      <c r="D96" s="12" t="s">
        <v>19</v>
      </c>
      <c r="E96" s="12" t="str">
        <f t="shared" si="1"/>
        <v/>
      </c>
      <c r="G96" s="13" t="str">
        <f>IF(D96="Train",F96*'Mode d''emploi'!$M$20,IF(D96="Autocar",F96*'Mode d''emploi'!$M$18,IF(D96="Voiture",F96*'Mode d''emploi'!$M$17/E96,IF(D96="Avion",F96*'Mode d''emploi'!$M$19,""))))</f>
        <v/>
      </c>
      <c r="L96" s="7"/>
      <c r="M96" s="7"/>
      <c r="N96" s="7"/>
    </row>
    <row r="97" spans="4:14" x14ac:dyDescent="0.35">
      <c r="D97" s="12" t="s">
        <v>19</v>
      </c>
      <c r="E97" s="12" t="str">
        <f t="shared" si="1"/>
        <v/>
      </c>
      <c r="G97" s="13" t="str">
        <f>IF(D97="Train",F97*'Mode d''emploi'!$M$20,IF(D97="Autocar",F97*'Mode d''emploi'!$M$18,IF(D97="Voiture",F97*'Mode d''emploi'!$M$17/E97,IF(D97="Avion",F97*'Mode d''emploi'!$M$19,""))))</f>
        <v/>
      </c>
      <c r="L97" s="7"/>
      <c r="M97" s="7"/>
      <c r="N97" s="7"/>
    </row>
    <row r="98" spans="4:14" x14ac:dyDescent="0.35">
      <c r="D98" s="12" t="s">
        <v>19</v>
      </c>
      <c r="E98" s="12" t="str">
        <f t="shared" si="1"/>
        <v/>
      </c>
      <c r="G98" s="13" t="str">
        <f>IF(D98="Train",F98*'Mode d''emploi'!$M$20,IF(D98="Autocar",F98*'Mode d''emploi'!$M$18,IF(D98="Voiture",F98*'Mode d''emploi'!$M$17/E98,IF(D98="Avion",F98*'Mode d''emploi'!$M$19,""))))</f>
        <v/>
      </c>
      <c r="L98" s="7"/>
      <c r="M98" s="7"/>
      <c r="N98" s="7"/>
    </row>
    <row r="99" spans="4:14" x14ac:dyDescent="0.35">
      <c r="D99" s="12" t="s">
        <v>19</v>
      </c>
      <c r="E99" s="12" t="str">
        <f t="shared" si="1"/>
        <v/>
      </c>
      <c r="G99" s="13" t="str">
        <f>IF(D99="Train",F99*'Mode d''emploi'!$M$20,IF(D99="Autocar",F99*'Mode d''emploi'!$M$18,IF(D99="Voiture",F99*'Mode d''emploi'!$M$17/E99,IF(D99="Avion",F99*'Mode d''emploi'!$M$19,""))))</f>
        <v/>
      </c>
      <c r="L99" s="7"/>
      <c r="M99" s="7"/>
      <c r="N99" s="7"/>
    </row>
    <row r="100" spans="4:14" x14ac:dyDescent="0.35">
      <c r="D100" s="12" t="s">
        <v>19</v>
      </c>
      <c r="E100" s="12" t="str">
        <f t="shared" si="1"/>
        <v/>
      </c>
      <c r="G100" s="13" t="str">
        <f>IF(D100="Train",F100*'Mode d''emploi'!$M$20,IF(D100="Autocar",F100*'Mode d''emploi'!$M$18,IF(D100="Voiture",F100*'Mode d''emploi'!$M$17/E100,IF(D100="Avion",F100*'Mode d''emploi'!$M$19,""))))</f>
        <v/>
      </c>
      <c r="L100" s="7"/>
      <c r="M100" s="7"/>
      <c r="N100" s="7"/>
    </row>
    <row r="101" spans="4:14" x14ac:dyDescent="0.35">
      <c r="D101" s="12" t="s">
        <v>19</v>
      </c>
      <c r="E101" s="12" t="str">
        <f t="shared" si="1"/>
        <v/>
      </c>
      <c r="G101" s="13" t="str">
        <f>IF(D101="Train",F101*'Mode d''emploi'!$M$20,IF(D101="Autocar",F101*'Mode d''emploi'!$M$18,IF(D101="Voiture",F101*'Mode d''emploi'!$M$17/E101,IF(D101="Avion",F101*'Mode d''emploi'!$M$19,""))))</f>
        <v/>
      </c>
      <c r="L101" s="7"/>
      <c r="M101" s="7"/>
      <c r="N101" s="7"/>
    </row>
    <row r="102" spans="4:14" x14ac:dyDescent="0.35">
      <c r="D102" s="12" t="s">
        <v>19</v>
      </c>
      <c r="E102" s="12" t="str">
        <f t="shared" si="1"/>
        <v/>
      </c>
      <c r="G102" s="13" t="str">
        <f>IF(D102="Train",F102*'Mode d''emploi'!$M$20,IF(D102="Autocar",F102*'Mode d''emploi'!$M$18,IF(D102="Voiture",F102*'Mode d''emploi'!$M$17/E102,IF(D102="Avion",F102*'Mode d''emploi'!$M$19,""))))</f>
        <v/>
      </c>
      <c r="L102" s="7"/>
      <c r="M102" s="7"/>
      <c r="N102" s="7"/>
    </row>
    <row r="103" spans="4:14" x14ac:dyDescent="0.35">
      <c r="D103" s="12" t="s">
        <v>19</v>
      </c>
      <c r="E103" s="12" t="str">
        <f t="shared" si="1"/>
        <v/>
      </c>
      <c r="G103" s="13" t="str">
        <f>IF(D103="Train",F103*'Mode d''emploi'!$M$20,IF(D103="Autocar",F103*'Mode d''emploi'!$M$18,IF(D103="Voiture",F103*'Mode d''emploi'!$M$17/E103,IF(D103="Avion",F103*'Mode d''emploi'!$M$19,""))))</f>
        <v/>
      </c>
      <c r="L103" s="7"/>
      <c r="M103" s="7"/>
      <c r="N103" s="7"/>
    </row>
    <row r="104" spans="4:14" x14ac:dyDescent="0.35">
      <c r="D104" s="12" t="s">
        <v>19</v>
      </c>
      <c r="E104" s="12" t="str">
        <f t="shared" si="1"/>
        <v/>
      </c>
      <c r="G104" s="13" t="str">
        <f>IF(D104="Train",F104*'Mode d''emploi'!$M$20,IF(D104="Autocar",F104*'Mode d''emploi'!$M$18,IF(D104="Voiture",F104*'Mode d''emploi'!$M$17/E104,IF(D104="Avion",F104*'Mode d''emploi'!$M$19,""))))</f>
        <v/>
      </c>
      <c r="L104" s="7"/>
      <c r="M104" s="7"/>
      <c r="N104" s="7"/>
    </row>
    <row r="105" spans="4:14" x14ac:dyDescent="0.35">
      <c r="D105" s="12" t="s">
        <v>19</v>
      </c>
      <c r="E105" s="12" t="str">
        <f t="shared" si="1"/>
        <v/>
      </c>
      <c r="G105" s="13" t="str">
        <f>IF(D105="Train",F105*'Mode d''emploi'!$M$20,IF(D105="Autocar",F105*'Mode d''emploi'!$M$18,IF(D105="Voiture",F105*'Mode d''emploi'!$M$17/E105,IF(D105="Avion",F105*'Mode d''emploi'!$M$19,""))))</f>
        <v/>
      </c>
      <c r="L105" s="7"/>
      <c r="M105" s="7"/>
      <c r="N105" s="7"/>
    </row>
    <row r="106" spans="4:14" x14ac:dyDescent="0.35">
      <c r="D106" s="12" t="s">
        <v>19</v>
      </c>
      <c r="E106" s="12" t="str">
        <f t="shared" si="1"/>
        <v/>
      </c>
      <c r="G106" s="13" t="str">
        <f>IF(D106="Train",F106*'Mode d''emploi'!$M$20,IF(D106="Autocar",F106*'Mode d''emploi'!$M$18,IF(D106="Voiture",F106*'Mode d''emploi'!$M$17/E106,IF(D106="Avion",F106*'Mode d''emploi'!$M$19,""))))</f>
        <v/>
      </c>
      <c r="L106" s="7"/>
      <c r="M106" s="7"/>
      <c r="N106" s="7"/>
    </row>
    <row r="107" spans="4:14" x14ac:dyDescent="0.35">
      <c r="D107" s="12" t="s">
        <v>19</v>
      </c>
      <c r="E107" s="12" t="str">
        <f t="shared" si="1"/>
        <v/>
      </c>
      <c r="G107" s="13" t="str">
        <f>IF(D107="Train",F107*'Mode d''emploi'!$M$20,IF(D107="Autocar",F107*'Mode d''emploi'!$M$18,IF(D107="Voiture",F107*'Mode d''emploi'!$M$17/E107,IF(D107="Avion",F107*'Mode d''emploi'!$M$19,""))))</f>
        <v/>
      </c>
      <c r="L107" s="7"/>
      <c r="M107" s="7"/>
      <c r="N107" s="7"/>
    </row>
    <row r="108" spans="4:14" x14ac:dyDescent="0.35">
      <c r="D108" s="12" t="s">
        <v>19</v>
      </c>
      <c r="E108" s="12" t="str">
        <f t="shared" si="1"/>
        <v/>
      </c>
      <c r="G108" s="13" t="str">
        <f>IF(D108="Train",F108*'Mode d''emploi'!$M$20,IF(D108="Autocar",F108*'Mode d''emploi'!$M$18,IF(D108="Voiture",F108*'Mode d''emploi'!$M$17/E108,IF(D108="Avion",F108*'Mode d''emploi'!$M$19,""))))</f>
        <v/>
      </c>
      <c r="L108" s="7"/>
      <c r="M108" s="7"/>
      <c r="N108" s="7"/>
    </row>
    <row r="109" spans="4:14" x14ac:dyDescent="0.35">
      <c r="D109" s="12" t="s">
        <v>19</v>
      </c>
      <c r="E109" s="12" t="str">
        <f t="shared" si="1"/>
        <v/>
      </c>
      <c r="G109" s="13" t="str">
        <f>IF(D109="Train",F109*'Mode d''emploi'!$M$20,IF(D109="Autocar",F109*'Mode d''emploi'!$M$18,IF(D109="Voiture",F109*'Mode d''emploi'!$M$17/E109,IF(D109="Avion",F109*'Mode d''emploi'!$M$19,""))))</f>
        <v/>
      </c>
      <c r="L109" s="7"/>
      <c r="M109" s="7"/>
      <c r="N109" s="7"/>
    </row>
    <row r="110" spans="4:14" x14ac:dyDescent="0.35">
      <c r="D110" s="12" t="s">
        <v>19</v>
      </c>
      <c r="E110" s="12" t="str">
        <f t="shared" si="1"/>
        <v/>
      </c>
      <c r="G110" s="13" t="str">
        <f>IF(D110="Train",F110*'Mode d''emploi'!$M$20,IF(D110="Autocar",F110*'Mode d''emploi'!$M$18,IF(D110="Voiture",F110*'Mode d''emploi'!$M$17/E110,IF(D110="Avion",F110*'Mode d''emploi'!$M$19,""))))</f>
        <v/>
      </c>
      <c r="L110" s="7"/>
      <c r="M110" s="7"/>
      <c r="N110" s="7"/>
    </row>
    <row r="111" spans="4:14" x14ac:dyDescent="0.35">
      <c r="D111" s="12" t="s">
        <v>19</v>
      </c>
      <c r="E111" s="12" t="str">
        <f t="shared" si="1"/>
        <v/>
      </c>
      <c r="G111" s="13" t="str">
        <f>IF(D111="Train",F111*'Mode d''emploi'!$M$20,IF(D111="Autocar",F111*'Mode d''emploi'!$M$18,IF(D111="Voiture",F111*'Mode d''emploi'!$M$17/E111,IF(D111="Avion",F111*'Mode d''emploi'!$M$19,""))))</f>
        <v/>
      </c>
      <c r="L111" s="7"/>
      <c r="M111" s="7"/>
      <c r="N111" s="7"/>
    </row>
    <row r="112" spans="4:14" x14ac:dyDescent="0.35">
      <c r="D112" s="12" t="s">
        <v>19</v>
      </c>
      <c r="E112" s="12" t="str">
        <f t="shared" si="1"/>
        <v/>
      </c>
      <c r="G112" s="13" t="str">
        <f>IF(D112="Train",F112*'Mode d''emploi'!$M$20,IF(D112="Autocar",F112*'Mode d''emploi'!$M$18,IF(D112="Voiture",F112*'Mode d''emploi'!$M$17/E112,IF(D112="Avion",F112*'Mode d''emploi'!$M$19,""))))</f>
        <v/>
      </c>
      <c r="L112" s="7"/>
      <c r="M112" s="7"/>
      <c r="N112" s="7"/>
    </row>
    <row r="113" spans="4:14" x14ac:dyDescent="0.35">
      <c r="D113" s="12" t="s">
        <v>19</v>
      </c>
      <c r="E113" s="12" t="str">
        <f t="shared" si="1"/>
        <v/>
      </c>
      <c r="G113" s="13" t="str">
        <f>IF(D113="Train",F113*'Mode d''emploi'!$M$20,IF(D113="Autocar",F113*'Mode d''emploi'!$M$18,IF(D113="Voiture",F113*'Mode d''emploi'!$M$17/E113,IF(D113="Avion",F113*'Mode d''emploi'!$M$19,""))))</f>
        <v/>
      </c>
      <c r="L113" s="7"/>
      <c r="M113" s="7"/>
      <c r="N113" s="7"/>
    </row>
    <row r="114" spans="4:14" x14ac:dyDescent="0.35">
      <c r="D114" s="12" t="s">
        <v>19</v>
      </c>
      <c r="E114" s="12" t="str">
        <f t="shared" si="1"/>
        <v/>
      </c>
      <c r="G114" s="13" t="str">
        <f>IF(D114="Train",F114*'Mode d''emploi'!$M$20,IF(D114="Autocar",F114*'Mode d''emploi'!$M$18,IF(D114="Voiture",F114*'Mode d''emploi'!$M$17/E114,IF(D114="Avion",F114*'Mode d''emploi'!$M$19,""))))</f>
        <v/>
      </c>
      <c r="L114" s="7"/>
      <c r="M114" s="7"/>
      <c r="N114" s="7"/>
    </row>
    <row r="115" spans="4:14" x14ac:dyDescent="0.35">
      <c r="D115" s="12" t="s">
        <v>19</v>
      </c>
      <c r="E115" s="12" t="str">
        <f t="shared" si="1"/>
        <v/>
      </c>
      <c r="G115" s="13" t="str">
        <f>IF(D115="Train",F115*'Mode d''emploi'!$M$20,IF(D115="Autocar",F115*'Mode d''emploi'!$M$18,IF(D115="Voiture",F115*'Mode d''emploi'!$M$17/E115,IF(D115="Avion",F115*'Mode d''emploi'!$M$19,""))))</f>
        <v/>
      </c>
      <c r="L115" s="7"/>
      <c r="M115" s="7"/>
      <c r="N115" s="7"/>
    </row>
    <row r="116" spans="4:14" x14ac:dyDescent="0.35">
      <c r="D116" s="12" t="s">
        <v>19</v>
      </c>
      <c r="E116" s="12" t="str">
        <f t="shared" si="1"/>
        <v/>
      </c>
      <c r="G116" s="13" t="str">
        <f>IF(D116="Train",F116*'Mode d''emploi'!$M$20,IF(D116="Autocar",F116*'Mode d''emploi'!$M$18,IF(D116="Voiture",F116*'Mode d''emploi'!$M$17/E116,IF(D116="Avion",F116*'Mode d''emploi'!$M$19,""))))</f>
        <v/>
      </c>
      <c r="L116" s="7"/>
      <c r="M116" s="7"/>
      <c r="N116" s="7"/>
    </row>
    <row r="117" spans="4:14" x14ac:dyDescent="0.35">
      <c r="D117" s="12" t="s">
        <v>19</v>
      </c>
      <c r="E117" s="12" t="str">
        <f t="shared" si="1"/>
        <v/>
      </c>
      <c r="G117" s="13" t="str">
        <f>IF(D117="Train",F117*'Mode d''emploi'!$M$20,IF(D117="Autocar",F117*'Mode d''emploi'!$M$18,IF(D117="Voiture",F117*'Mode d''emploi'!$M$17/E117,IF(D117="Avion",F117*'Mode d''emploi'!$M$19,""))))</f>
        <v/>
      </c>
      <c r="L117" s="7"/>
      <c r="M117" s="7"/>
      <c r="N117" s="7"/>
    </row>
    <row r="118" spans="4:14" x14ac:dyDescent="0.35">
      <c r="D118" s="12" t="s">
        <v>19</v>
      </c>
      <c r="E118" s="12" t="str">
        <f t="shared" si="1"/>
        <v/>
      </c>
      <c r="G118" s="13" t="str">
        <f>IF(D118="Train",F118*'Mode d''emploi'!$M$20,IF(D118="Autocar",F118*'Mode d''emploi'!$M$18,IF(D118="Voiture",F118*'Mode d''emploi'!$M$17/E118,IF(D118="Avion",F118*'Mode d''emploi'!$M$19,""))))</f>
        <v/>
      </c>
      <c r="L118" s="7"/>
      <c r="M118" s="7"/>
      <c r="N118" s="7"/>
    </row>
    <row r="119" spans="4:14" x14ac:dyDescent="0.35">
      <c r="D119" s="12" t="s">
        <v>19</v>
      </c>
      <c r="E119" s="12" t="str">
        <f t="shared" si="1"/>
        <v/>
      </c>
      <c r="G119" s="13" t="str">
        <f>IF(D119="Train",F119*'Mode d''emploi'!$M$20,IF(D119="Autocar",F119*'Mode d''emploi'!$M$18,IF(D119="Voiture",F119*'Mode d''emploi'!$M$17/E119,IF(D119="Avion",F119*'Mode d''emploi'!$M$19,""))))</f>
        <v/>
      </c>
      <c r="L119" s="7"/>
      <c r="M119" s="7"/>
      <c r="N119" s="7"/>
    </row>
    <row r="120" spans="4:14" x14ac:dyDescent="0.35">
      <c r="D120" s="12" t="s">
        <v>19</v>
      </c>
      <c r="E120" s="12" t="str">
        <f t="shared" si="1"/>
        <v/>
      </c>
      <c r="G120" s="13" t="str">
        <f>IF(D120="Train",F120*'Mode d''emploi'!$M$20,IF(D120="Autocar",F120*'Mode d''emploi'!$M$18,IF(D120="Voiture",F120*'Mode d''emploi'!$M$17/E120,IF(D120="Avion",F120*'Mode d''emploi'!$M$19,""))))</f>
        <v/>
      </c>
      <c r="L120" s="7"/>
      <c r="M120" s="7"/>
      <c r="N120" s="7"/>
    </row>
    <row r="121" spans="4:14" x14ac:dyDescent="0.35">
      <c r="D121" s="12" t="s">
        <v>19</v>
      </c>
      <c r="E121" s="12" t="str">
        <f t="shared" si="1"/>
        <v/>
      </c>
      <c r="G121" s="13" t="str">
        <f>IF(D121="Train",F121*'Mode d''emploi'!$M$20,IF(D121="Autocar",F121*'Mode d''emploi'!$M$18,IF(D121="Voiture",F121*'Mode d''emploi'!$M$17/E121,IF(D121="Avion",F121*'Mode d''emploi'!$M$19,""))))</f>
        <v/>
      </c>
      <c r="L121" s="7"/>
      <c r="M121" s="7"/>
      <c r="N121" s="7"/>
    </row>
    <row r="122" spans="4:14" x14ac:dyDescent="0.35">
      <c r="D122" s="12" t="s">
        <v>19</v>
      </c>
      <c r="E122" s="12" t="str">
        <f t="shared" si="1"/>
        <v/>
      </c>
      <c r="G122" s="13" t="str">
        <f>IF(D122="Train",F122*'Mode d''emploi'!$M$20,IF(D122="Autocar",F122*'Mode d''emploi'!$M$18,IF(D122="Voiture",F122*'Mode d''emploi'!$M$17/E122,IF(D122="Avion",F122*'Mode d''emploi'!$M$19,""))))</f>
        <v/>
      </c>
      <c r="L122" s="7"/>
      <c r="M122" s="7"/>
      <c r="N122" s="7"/>
    </row>
    <row r="123" spans="4:14" x14ac:dyDescent="0.35">
      <c r="D123" s="12" t="s">
        <v>19</v>
      </c>
      <c r="E123" s="12" t="str">
        <f t="shared" si="1"/>
        <v/>
      </c>
      <c r="G123" s="13" t="str">
        <f>IF(D123="Train",F123*'Mode d''emploi'!$M$20,IF(D123="Autocar",F123*'Mode d''emploi'!$M$18,IF(D123="Voiture",F123*'Mode d''emploi'!$M$17/E123,IF(D123="Avion",F123*'Mode d''emploi'!$M$19,""))))</f>
        <v/>
      </c>
      <c r="L123" s="7"/>
      <c r="M123" s="7"/>
      <c r="N123" s="7"/>
    </row>
    <row r="124" spans="4:14" x14ac:dyDescent="0.35">
      <c r="D124" s="12" t="s">
        <v>19</v>
      </c>
      <c r="E124" s="12" t="str">
        <f t="shared" si="1"/>
        <v/>
      </c>
      <c r="G124" s="13" t="str">
        <f>IF(D124="Train",F124*'Mode d''emploi'!$M$20,IF(D124="Autocar",F124*'Mode d''emploi'!$M$18,IF(D124="Voiture",F124*'Mode d''emploi'!$M$17/E124,IF(D124="Avion",F124*'Mode d''emploi'!$M$19,""))))</f>
        <v/>
      </c>
      <c r="L124" s="7"/>
      <c r="M124" s="7"/>
      <c r="N124" s="7"/>
    </row>
    <row r="125" spans="4:14" x14ac:dyDescent="0.35">
      <c r="D125" s="12" t="s">
        <v>19</v>
      </c>
      <c r="E125" s="12" t="str">
        <f t="shared" si="1"/>
        <v/>
      </c>
      <c r="G125" s="13" t="str">
        <f>IF(D125="Train",F125*'Mode d''emploi'!$M$20,IF(D125="Autocar",F125*'Mode d''emploi'!$M$18,IF(D125="Voiture",F125*'Mode d''emploi'!$M$17/E125,IF(D125="Avion",F125*'Mode d''emploi'!$M$19,""))))</f>
        <v/>
      </c>
      <c r="L125" s="7"/>
      <c r="M125" s="7"/>
      <c r="N125" s="7"/>
    </row>
    <row r="126" spans="4:14" x14ac:dyDescent="0.35">
      <c r="D126" s="12" t="s">
        <v>19</v>
      </c>
      <c r="E126" s="12" t="str">
        <f t="shared" si="1"/>
        <v/>
      </c>
      <c r="G126" s="13" t="str">
        <f>IF(D126="Train",F126*'Mode d''emploi'!$M$20,IF(D126="Autocar",F126*'Mode d''emploi'!$M$18,IF(D126="Voiture",F126*'Mode d''emploi'!$M$17/E126,IF(D126="Avion",F126*'Mode d''emploi'!$M$19,""))))</f>
        <v/>
      </c>
      <c r="L126" s="7"/>
      <c r="M126" s="7"/>
      <c r="N126" s="7"/>
    </row>
    <row r="127" spans="4:14" x14ac:dyDescent="0.35">
      <c r="D127" s="12" t="s">
        <v>19</v>
      </c>
      <c r="E127" s="12" t="str">
        <f t="shared" si="1"/>
        <v/>
      </c>
      <c r="G127" s="13" t="str">
        <f>IF(D127="Train",F127*'Mode d''emploi'!$M$20,IF(D127="Autocar",F127*'Mode d''emploi'!$M$18,IF(D127="Voiture",F127*'Mode d''emploi'!$M$17/E127,IF(D127="Avion",F127*'Mode d''emploi'!$M$19,""))))</f>
        <v/>
      </c>
      <c r="L127" s="7"/>
      <c r="M127" s="7"/>
      <c r="N127" s="7"/>
    </row>
    <row r="128" spans="4:14" x14ac:dyDescent="0.35">
      <c r="D128" s="12" t="s">
        <v>19</v>
      </c>
      <c r="E128" s="12" t="str">
        <f t="shared" si="1"/>
        <v/>
      </c>
      <c r="G128" s="13" t="str">
        <f>IF(D128="Train",F128*'Mode d''emploi'!$M$20,IF(D128="Autocar",F128*'Mode d''emploi'!$M$18,IF(D128="Voiture",F128*'Mode d''emploi'!$M$17/E128,IF(D128="Avion",F128*'Mode d''emploi'!$M$19,""))))</f>
        <v/>
      </c>
      <c r="L128" s="7"/>
      <c r="M128" s="7"/>
      <c r="N128" s="7"/>
    </row>
    <row r="129" spans="4:14" x14ac:dyDescent="0.35">
      <c r="D129" s="12" t="s">
        <v>19</v>
      </c>
      <c r="E129" s="12" t="str">
        <f t="shared" si="1"/>
        <v/>
      </c>
      <c r="G129" s="13" t="str">
        <f>IF(D129="Train",F129*'Mode d''emploi'!$M$20,IF(D129="Autocar",F129*'Mode d''emploi'!$M$18,IF(D129="Voiture",F129*'Mode d''emploi'!$M$17/E129,IF(D129="Avion",F129*'Mode d''emploi'!$M$19,""))))</f>
        <v/>
      </c>
      <c r="L129" s="7"/>
      <c r="M129" s="7"/>
      <c r="N129" s="7"/>
    </row>
    <row r="130" spans="4:14" x14ac:dyDescent="0.35">
      <c r="D130" s="12" t="s">
        <v>19</v>
      </c>
      <c r="E130" s="12" t="str">
        <f t="shared" si="1"/>
        <v/>
      </c>
      <c r="G130" s="13" t="str">
        <f>IF(D130="Train",F130*'Mode d''emploi'!$M$20,IF(D130="Autocar",F130*'Mode d''emploi'!$M$18,IF(D130="Voiture",F130*'Mode d''emploi'!$M$17/E130,IF(D130="Avion",F130*'Mode d''emploi'!$M$19,""))))</f>
        <v/>
      </c>
      <c r="L130" s="7"/>
      <c r="M130" s="7"/>
      <c r="N130" s="7"/>
    </row>
    <row r="131" spans="4:14" x14ac:dyDescent="0.35">
      <c r="D131" s="12" t="s">
        <v>19</v>
      </c>
      <c r="E131" s="12" t="str">
        <f t="shared" si="1"/>
        <v/>
      </c>
      <c r="G131" s="13" t="str">
        <f>IF(D131="Train",F131*'Mode d''emploi'!$M$20,IF(D131="Autocar",F131*'Mode d''emploi'!$M$18,IF(D131="Voiture",F131*'Mode d''emploi'!$M$17/E131,IF(D131="Avion",F131*'Mode d''emploi'!$M$19,""))))</f>
        <v/>
      </c>
      <c r="L131" s="7"/>
      <c r="M131" s="7"/>
      <c r="N131" s="7"/>
    </row>
    <row r="132" spans="4:14" x14ac:dyDescent="0.35">
      <c r="D132" s="12" t="s">
        <v>19</v>
      </c>
      <c r="E132" s="12" t="str">
        <f t="shared" si="1"/>
        <v/>
      </c>
      <c r="G132" s="13" t="str">
        <f>IF(D132="Train",F132*'Mode d''emploi'!$M$20,IF(D132="Autocar",F132*'Mode d''emploi'!$M$18,IF(D132="Voiture",F132*'Mode d''emploi'!$M$17/E132,IF(D132="Avion",F132*'Mode d''emploi'!$M$19,""))))</f>
        <v/>
      </c>
      <c r="L132" s="7"/>
      <c r="M132" s="7"/>
      <c r="N132" s="7"/>
    </row>
    <row r="133" spans="4:14" x14ac:dyDescent="0.35">
      <c r="D133" s="12" t="s">
        <v>19</v>
      </c>
      <c r="E133" s="12" t="str">
        <f t="shared" ref="E133:E196" si="2">IF(D133="Voiture",1,"")</f>
        <v/>
      </c>
      <c r="G133" s="13" t="str">
        <f>IF(D133="Train",F133*'Mode d''emploi'!$M$20,IF(D133="Autocar",F133*'Mode d''emploi'!$M$18,IF(D133="Voiture",F133*'Mode d''emploi'!$M$17/E133,IF(D133="Avion",F133*'Mode d''emploi'!$M$19,""))))</f>
        <v/>
      </c>
      <c r="L133" s="7"/>
      <c r="M133" s="7"/>
      <c r="N133" s="7"/>
    </row>
    <row r="134" spans="4:14" x14ac:dyDescent="0.35">
      <c r="D134" s="12" t="s">
        <v>19</v>
      </c>
      <c r="E134" s="12" t="str">
        <f t="shared" si="2"/>
        <v/>
      </c>
      <c r="G134" s="13" t="str">
        <f>IF(D134="Train",F134*'Mode d''emploi'!$M$20,IF(D134="Autocar",F134*'Mode d''emploi'!$M$18,IF(D134="Voiture",F134*'Mode d''emploi'!$M$17/E134,IF(D134="Avion",F134*'Mode d''emploi'!$M$19,""))))</f>
        <v/>
      </c>
      <c r="L134" s="7"/>
      <c r="M134" s="7"/>
      <c r="N134" s="7"/>
    </row>
    <row r="135" spans="4:14" x14ac:dyDescent="0.35">
      <c r="D135" s="12" t="s">
        <v>19</v>
      </c>
      <c r="E135" s="12" t="str">
        <f t="shared" si="2"/>
        <v/>
      </c>
      <c r="G135" s="13" t="str">
        <f>IF(D135="Train",F135*'Mode d''emploi'!$M$20,IF(D135="Autocar",F135*'Mode d''emploi'!$M$18,IF(D135="Voiture",F135*'Mode d''emploi'!$M$17/E135,IF(D135="Avion",F135*'Mode d''emploi'!$M$19,""))))</f>
        <v/>
      </c>
      <c r="L135" s="7"/>
      <c r="M135" s="7"/>
      <c r="N135" s="7"/>
    </row>
    <row r="136" spans="4:14" x14ac:dyDescent="0.35">
      <c r="D136" s="12" t="s">
        <v>19</v>
      </c>
      <c r="E136" s="12" t="str">
        <f t="shared" si="2"/>
        <v/>
      </c>
      <c r="G136" s="13" t="str">
        <f>IF(D136="Train",F136*'Mode d''emploi'!$M$20,IF(D136="Autocar",F136*'Mode d''emploi'!$M$18,IF(D136="Voiture",F136*'Mode d''emploi'!$M$17/E136,IF(D136="Avion",F136*'Mode d''emploi'!$M$19,""))))</f>
        <v/>
      </c>
      <c r="L136" s="7"/>
      <c r="M136" s="7"/>
      <c r="N136" s="7"/>
    </row>
    <row r="137" spans="4:14" x14ac:dyDescent="0.35">
      <c r="D137" s="12" t="s">
        <v>19</v>
      </c>
      <c r="E137" s="12" t="str">
        <f t="shared" si="2"/>
        <v/>
      </c>
      <c r="G137" s="13" t="str">
        <f>IF(D137="Train",F137*'Mode d''emploi'!$M$20,IF(D137="Autocar",F137*'Mode d''emploi'!$M$18,IF(D137="Voiture",F137*'Mode d''emploi'!$M$17/E137,IF(D137="Avion",F137*'Mode d''emploi'!$M$19,""))))</f>
        <v/>
      </c>
      <c r="L137" s="7"/>
      <c r="M137" s="7"/>
      <c r="N137" s="7"/>
    </row>
    <row r="138" spans="4:14" x14ac:dyDescent="0.35">
      <c r="D138" s="12" t="s">
        <v>19</v>
      </c>
      <c r="E138" s="12" t="str">
        <f t="shared" si="2"/>
        <v/>
      </c>
      <c r="G138" s="13" t="str">
        <f>IF(D138="Train",F138*'Mode d''emploi'!$M$20,IF(D138="Autocar",F138*'Mode d''emploi'!$M$18,IF(D138="Voiture",F138*'Mode d''emploi'!$M$17/E138,IF(D138="Avion",F138*'Mode d''emploi'!$M$19,""))))</f>
        <v/>
      </c>
      <c r="L138" s="7"/>
      <c r="M138" s="7"/>
      <c r="N138" s="7"/>
    </row>
    <row r="139" spans="4:14" x14ac:dyDescent="0.35">
      <c r="D139" s="12" t="s">
        <v>19</v>
      </c>
      <c r="E139" s="12" t="str">
        <f t="shared" si="2"/>
        <v/>
      </c>
      <c r="G139" s="13" t="str">
        <f>IF(D139="Train",F139*'Mode d''emploi'!$M$20,IF(D139="Autocar",F139*'Mode d''emploi'!$M$18,IF(D139="Voiture",F139*'Mode d''emploi'!$M$17/E139,IF(D139="Avion",F139*'Mode d''emploi'!$M$19,""))))</f>
        <v/>
      </c>
      <c r="L139" s="7"/>
      <c r="M139" s="7"/>
      <c r="N139" s="7"/>
    </row>
    <row r="140" spans="4:14" x14ac:dyDescent="0.35">
      <c r="D140" s="12" t="s">
        <v>19</v>
      </c>
      <c r="E140" s="12" t="str">
        <f t="shared" si="2"/>
        <v/>
      </c>
      <c r="G140" s="13" t="str">
        <f>IF(D140="Train",F140*'Mode d''emploi'!$M$20,IF(D140="Autocar",F140*'Mode d''emploi'!$M$18,IF(D140="Voiture",F140*'Mode d''emploi'!$M$17/E140,IF(D140="Avion",F140*'Mode d''emploi'!$M$19,""))))</f>
        <v/>
      </c>
      <c r="L140" s="7"/>
      <c r="M140" s="7"/>
      <c r="N140" s="7"/>
    </row>
    <row r="141" spans="4:14" x14ac:dyDescent="0.35">
      <c r="D141" s="12" t="s">
        <v>19</v>
      </c>
      <c r="E141" s="12" t="str">
        <f t="shared" si="2"/>
        <v/>
      </c>
      <c r="G141" s="13" t="str">
        <f>IF(D141="Train",F141*'Mode d''emploi'!$M$20,IF(D141="Autocar",F141*'Mode d''emploi'!$M$18,IF(D141="Voiture",F141*'Mode d''emploi'!$M$17/E141,IF(D141="Avion",F141*'Mode d''emploi'!$M$19,""))))</f>
        <v/>
      </c>
      <c r="L141" s="7"/>
      <c r="M141" s="7"/>
      <c r="N141" s="7"/>
    </row>
    <row r="142" spans="4:14" x14ac:dyDescent="0.35">
      <c r="D142" s="12" t="s">
        <v>19</v>
      </c>
      <c r="E142" s="12" t="str">
        <f t="shared" si="2"/>
        <v/>
      </c>
      <c r="G142" s="13" t="str">
        <f>IF(D142="Train",F142*'Mode d''emploi'!$M$20,IF(D142="Autocar",F142*'Mode d''emploi'!$M$18,IF(D142="Voiture",F142*'Mode d''emploi'!$M$17/E142,IF(D142="Avion",F142*'Mode d''emploi'!$M$19,""))))</f>
        <v/>
      </c>
      <c r="L142" s="7"/>
      <c r="M142" s="7"/>
      <c r="N142" s="7"/>
    </row>
    <row r="143" spans="4:14" x14ac:dyDescent="0.35">
      <c r="D143" s="12" t="s">
        <v>19</v>
      </c>
      <c r="E143" s="12" t="str">
        <f t="shared" si="2"/>
        <v/>
      </c>
      <c r="G143" s="13" t="str">
        <f>IF(D143="Train",F143*'Mode d''emploi'!$M$20,IF(D143="Autocar",F143*'Mode d''emploi'!$M$18,IF(D143="Voiture",F143*'Mode d''emploi'!$M$17/E143,IF(D143="Avion",F143*'Mode d''emploi'!$M$19,""))))</f>
        <v/>
      </c>
      <c r="L143" s="7"/>
      <c r="M143" s="7"/>
      <c r="N143" s="7"/>
    </row>
    <row r="144" spans="4:14" x14ac:dyDescent="0.35">
      <c r="D144" s="12" t="s">
        <v>19</v>
      </c>
      <c r="E144" s="12" t="str">
        <f t="shared" si="2"/>
        <v/>
      </c>
      <c r="G144" s="13" t="str">
        <f>IF(D144="Train",F144*'Mode d''emploi'!$M$20,IF(D144="Autocar",F144*'Mode d''emploi'!$M$18,IF(D144="Voiture",F144*'Mode d''emploi'!$M$17/E144,IF(D144="Avion",F144*'Mode d''emploi'!$M$19,""))))</f>
        <v/>
      </c>
      <c r="L144" s="7"/>
      <c r="M144" s="7"/>
      <c r="N144" s="7"/>
    </row>
    <row r="145" spans="4:14" x14ac:dyDescent="0.35">
      <c r="D145" s="12" t="s">
        <v>19</v>
      </c>
      <c r="E145" s="12" t="str">
        <f t="shared" si="2"/>
        <v/>
      </c>
      <c r="G145" s="13" t="str">
        <f>IF(D145="Train",F145*'Mode d''emploi'!$M$20,IF(D145="Autocar",F145*'Mode d''emploi'!$M$18,IF(D145="Voiture",F145*'Mode d''emploi'!$M$17/E145,IF(D145="Avion",F145*'Mode d''emploi'!$M$19,""))))</f>
        <v/>
      </c>
      <c r="L145" s="7"/>
      <c r="M145" s="7"/>
      <c r="N145" s="7"/>
    </row>
    <row r="146" spans="4:14" x14ac:dyDescent="0.35">
      <c r="D146" s="12" t="s">
        <v>19</v>
      </c>
      <c r="E146" s="12" t="str">
        <f t="shared" si="2"/>
        <v/>
      </c>
      <c r="G146" s="13" t="str">
        <f>IF(D146="Train",F146*'Mode d''emploi'!$M$20,IF(D146="Autocar",F146*'Mode d''emploi'!$M$18,IF(D146="Voiture",F146*'Mode d''emploi'!$M$17/E146,IF(D146="Avion",F146*'Mode d''emploi'!$M$19,""))))</f>
        <v/>
      </c>
      <c r="L146" s="7"/>
      <c r="M146" s="7"/>
      <c r="N146" s="7"/>
    </row>
    <row r="147" spans="4:14" x14ac:dyDescent="0.35">
      <c r="D147" s="12" t="s">
        <v>19</v>
      </c>
      <c r="E147" s="12" t="str">
        <f t="shared" si="2"/>
        <v/>
      </c>
      <c r="G147" s="13" t="str">
        <f>IF(D147="Train",F147*'Mode d''emploi'!$M$20,IF(D147="Autocar",F147*'Mode d''emploi'!$M$18,IF(D147="Voiture",F147*'Mode d''emploi'!$M$17/E147,IF(D147="Avion",F147*'Mode d''emploi'!$M$19,""))))</f>
        <v/>
      </c>
      <c r="L147" s="7"/>
      <c r="M147" s="7"/>
      <c r="N147" s="7"/>
    </row>
    <row r="148" spans="4:14" x14ac:dyDescent="0.35">
      <c r="D148" s="12" t="s">
        <v>19</v>
      </c>
      <c r="E148" s="12" t="str">
        <f t="shared" si="2"/>
        <v/>
      </c>
      <c r="G148" s="13" t="str">
        <f>IF(D148="Train",F148*'Mode d''emploi'!$M$20,IF(D148="Autocar",F148*'Mode d''emploi'!$M$18,IF(D148="Voiture",F148*'Mode d''emploi'!$M$17/E148,IF(D148="Avion",F148*'Mode d''emploi'!$M$19,""))))</f>
        <v/>
      </c>
      <c r="L148" s="7"/>
      <c r="M148" s="7"/>
      <c r="N148" s="7"/>
    </row>
    <row r="149" spans="4:14" x14ac:dyDescent="0.35">
      <c r="D149" s="12" t="s">
        <v>19</v>
      </c>
      <c r="E149" s="12" t="str">
        <f t="shared" si="2"/>
        <v/>
      </c>
      <c r="G149" s="13" t="str">
        <f>IF(D149="Train",F149*'Mode d''emploi'!$M$20,IF(D149="Autocar",F149*'Mode d''emploi'!$M$18,IF(D149="Voiture",F149*'Mode d''emploi'!$M$17/E149,IF(D149="Avion",F149*'Mode d''emploi'!$M$19,""))))</f>
        <v/>
      </c>
      <c r="L149" s="7"/>
      <c r="M149" s="7"/>
      <c r="N149" s="7"/>
    </row>
    <row r="150" spans="4:14" x14ac:dyDescent="0.35">
      <c r="D150" s="12" t="s">
        <v>19</v>
      </c>
      <c r="E150" s="12" t="str">
        <f t="shared" si="2"/>
        <v/>
      </c>
      <c r="G150" s="13" t="str">
        <f>IF(D150="Train",F150*'Mode d''emploi'!$M$20,IF(D150="Autocar",F150*'Mode d''emploi'!$M$18,IF(D150="Voiture",F150*'Mode d''emploi'!$M$17/E150,IF(D150="Avion",F150*'Mode d''emploi'!$M$19,""))))</f>
        <v/>
      </c>
      <c r="L150" s="7"/>
      <c r="M150" s="7"/>
      <c r="N150" s="7"/>
    </row>
    <row r="151" spans="4:14" x14ac:dyDescent="0.35">
      <c r="D151" s="12" t="s">
        <v>19</v>
      </c>
      <c r="E151" s="12" t="str">
        <f t="shared" si="2"/>
        <v/>
      </c>
      <c r="G151" s="13" t="str">
        <f>IF(D151="Train",F151*'Mode d''emploi'!$M$20,IF(D151="Autocar",F151*'Mode d''emploi'!$M$18,IF(D151="Voiture",F151*'Mode d''emploi'!$M$17/E151,IF(D151="Avion",F151*'Mode d''emploi'!$M$19,""))))</f>
        <v/>
      </c>
      <c r="L151" s="7"/>
      <c r="M151" s="7"/>
      <c r="N151" s="7"/>
    </row>
    <row r="152" spans="4:14" x14ac:dyDescent="0.35">
      <c r="D152" s="12" t="s">
        <v>19</v>
      </c>
      <c r="E152" s="12" t="str">
        <f t="shared" si="2"/>
        <v/>
      </c>
      <c r="G152" s="13" t="str">
        <f>IF(D152="Train",F152*'Mode d''emploi'!$M$20,IF(D152="Autocar",F152*'Mode d''emploi'!$M$18,IF(D152="Voiture",F152*'Mode d''emploi'!$M$17/E152,IF(D152="Avion",F152*'Mode d''emploi'!$M$19,""))))</f>
        <v/>
      </c>
      <c r="L152" s="7"/>
      <c r="M152" s="7"/>
      <c r="N152" s="7"/>
    </row>
    <row r="153" spans="4:14" x14ac:dyDescent="0.35">
      <c r="D153" s="12" t="s">
        <v>19</v>
      </c>
      <c r="E153" s="12" t="str">
        <f t="shared" si="2"/>
        <v/>
      </c>
      <c r="G153" s="13" t="str">
        <f>IF(D153="Train",F153*'Mode d''emploi'!$M$20,IF(D153="Autocar",F153*'Mode d''emploi'!$M$18,IF(D153="Voiture",F153*'Mode d''emploi'!$M$17/E153,IF(D153="Avion",F153*'Mode d''emploi'!$M$19,""))))</f>
        <v/>
      </c>
      <c r="L153" s="7"/>
      <c r="M153" s="7"/>
      <c r="N153" s="7"/>
    </row>
    <row r="154" spans="4:14" x14ac:dyDescent="0.35">
      <c r="D154" s="12" t="s">
        <v>19</v>
      </c>
      <c r="E154" s="12" t="str">
        <f t="shared" si="2"/>
        <v/>
      </c>
      <c r="G154" s="13" t="str">
        <f>IF(D154="Train",F154*'Mode d''emploi'!$M$20,IF(D154="Autocar",F154*'Mode d''emploi'!$M$18,IF(D154="Voiture",F154*'Mode d''emploi'!$M$17/E154,IF(D154="Avion",F154*'Mode d''emploi'!$M$19,""))))</f>
        <v/>
      </c>
      <c r="L154" s="7"/>
      <c r="M154" s="7"/>
      <c r="N154" s="7"/>
    </row>
    <row r="155" spans="4:14" x14ac:dyDescent="0.35">
      <c r="D155" s="12" t="s">
        <v>19</v>
      </c>
      <c r="E155" s="12" t="str">
        <f t="shared" si="2"/>
        <v/>
      </c>
      <c r="G155" s="13" t="str">
        <f>IF(D155="Train",F155*'Mode d''emploi'!$M$20,IF(D155="Autocar",F155*'Mode d''emploi'!$M$18,IF(D155="Voiture",F155*'Mode d''emploi'!$M$17/E155,IF(D155="Avion",F155*'Mode d''emploi'!$M$19,""))))</f>
        <v/>
      </c>
      <c r="L155" s="7"/>
      <c r="M155" s="7"/>
      <c r="N155" s="7"/>
    </row>
    <row r="156" spans="4:14" x14ac:dyDescent="0.35">
      <c r="D156" s="12" t="s">
        <v>19</v>
      </c>
      <c r="E156" s="12" t="str">
        <f t="shared" si="2"/>
        <v/>
      </c>
      <c r="G156" s="13" t="str">
        <f>IF(D156="Train",F156*'Mode d''emploi'!$M$20,IF(D156="Autocar",F156*'Mode d''emploi'!$M$18,IF(D156="Voiture",F156*'Mode d''emploi'!$M$17/E156,IF(D156="Avion",F156*'Mode d''emploi'!$M$19,""))))</f>
        <v/>
      </c>
      <c r="L156" s="7"/>
      <c r="M156" s="7"/>
      <c r="N156" s="7"/>
    </row>
    <row r="157" spans="4:14" x14ac:dyDescent="0.35">
      <c r="D157" s="12" t="s">
        <v>19</v>
      </c>
      <c r="E157" s="12" t="str">
        <f t="shared" si="2"/>
        <v/>
      </c>
      <c r="G157" s="13" t="str">
        <f>IF(D157="Train",F157*'Mode d''emploi'!$M$20,IF(D157="Autocar",F157*'Mode d''emploi'!$M$18,IF(D157="Voiture",F157*'Mode d''emploi'!$M$17/E157,IF(D157="Avion",F157*'Mode d''emploi'!$M$19,""))))</f>
        <v/>
      </c>
      <c r="L157" s="7"/>
      <c r="M157" s="7"/>
      <c r="N157" s="7"/>
    </row>
    <row r="158" spans="4:14" x14ac:dyDescent="0.35">
      <c r="D158" s="12" t="s">
        <v>19</v>
      </c>
      <c r="E158" s="12" t="str">
        <f t="shared" si="2"/>
        <v/>
      </c>
      <c r="G158" s="13" t="str">
        <f>IF(D158="Train",F158*'Mode d''emploi'!$M$20,IF(D158="Autocar",F158*'Mode d''emploi'!$M$18,IF(D158="Voiture",F158*'Mode d''emploi'!$M$17/E158,IF(D158="Avion",F158*'Mode d''emploi'!$M$19,""))))</f>
        <v/>
      </c>
      <c r="L158" s="7"/>
      <c r="M158" s="7"/>
      <c r="N158" s="7"/>
    </row>
    <row r="159" spans="4:14" x14ac:dyDescent="0.35">
      <c r="D159" s="12" t="s">
        <v>19</v>
      </c>
      <c r="E159" s="12" t="str">
        <f t="shared" si="2"/>
        <v/>
      </c>
      <c r="G159" s="13" t="str">
        <f>IF(D159="Train",F159*'Mode d''emploi'!$M$20,IF(D159="Autocar",F159*'Mode d''emploi'!$M$18,IF(D159="Voiture",F159*'Mode d''emploi'!$M$17/E159,IF(D159="Avion",F159*'Mode d''emploi'!$M$19,""))))</f>
        <v/>
      </c>
      <c r="L159" s="7"/>
      <c r="M159" s="7"/>
      <c r="N159" s="7"/>
    </row>
    <row r="160" spans="4:14" x14ac:dyDescent="0.35">
      <c r="D160" s="12" t="s">
        <v>19</v>
      </c>
      <c r="E160" s="12" t="str">
        <f t="shared" si="2"/>
        <v/>
      </c>
      <c r="G160" s="13" t="str">
        <f>IF(D160="Train",F160*'Mode d''emploi'!$M$20,IF(D160="Autocar",F160*'Mode d''emploi'!$M$18,IF(D160="Voiture",F160*'Mode d''emploi'!$M$17/E160,IF(D160="Avion",F160*'Mode d''emploi'!$M$19,""))))</f>
        <v/>
      </c>
      <c r="L160" s="7"/>
      <c r="M160" s="7"/>
      <c r="N160" s="7"/>
    </row>
    <row r="161" spans="4:14" x14ac:dyDescent="0.35">
      <c r="D161" s="12" t="s">
        <v>19</v>
      </c>
      <c r="E161" s="12" t="str">
        <f t="shared" si="2"/>
        <v/>
      </c>
      <c r="G161" s="13" t="str">
        <f>IF(D161="Train",F161*'Mode d''emploi'!$M$20,IF(D161="Autocar",F161*'Mode d''emploi'!$M$18,IF(D161="Voiture",F161*'Mode d''emploi'!$M$17/E161,IF(D161="Avion",F161*'Mode d''emploi'!$M$19,""))))</f>
        <v/>
      </c>
      <c r="L161" s="7"/>
      <c r="M161" s="7"/>
      <c r="N161" s="7"/>
    </row>
    <row r="162" spans="4:14" x14ac:dyDescent="0.35">
      <c r="D162" s="12" t="s">
        <v>19</v>
      </c>
      <c r="E162" s="12" t="str">
        <f t="shared" si="2"/>
        <v/>
      </c>
      <c r="G162" s="13" t="str">
        <f>IF(D162="Train",F162*'Mode d''emploi'!$M$20,IF(D162="Autocar",F162*'Mode d''emploi'!$M$18,IF(D162="Voiture",F162*'Mode d''emploi'!$M$17/E162,IF(D162="Avion",F162*'Mode d''emploi'!$M$19,""))))</f>
        <v/>
      </c>
      <c r="L162" s="7"/>
      <c r="M162" s="7"/>
      <c r="N162" s="7"/>
    </row>
    <row r="163" spans="4:14" x14ac:dyDescent="0.35">
      <c r="D163" s="12" t="s">
        <v>19</v>
      </c>
      <c r="E163" s="12" t="str">
        <f t="shared" si="2"/>
        <v/>
      </c>
      <c r="G163" s="13" t="str">
        <f>IF(D163="Train",F163*'Mode d''emploi'!$M$20,IF(D163="Autocar",F163*'Mode d''emploi'!$M$18,IF(D163="Voiture",F163*'Mode d''emploi'!$M$17/E163,IF(D163="Avion",F163*'Mode d''emploi'!$M$19,""))))</f>
        <v/>
      </c>
      <c r="L163" s="7"/>
      <c r="M163" s="7"/>
      <c r="N163" s="7"/>
    </row>
    <row r="164" spans="4:14" x14ac:dyDescent="0.35">
      <c r="D164" s="12" t="s">
        <v>19</v>
      </c>
      <c r="E164" s="12" t="str">
        <f t="shared" si="2"/>
        <v/>
      </c>
      <c r="G164" s="13" t="str">
        <f>IF(D164="Train",F164*'Mode d''emploi'!$M$20,IF(D164="Autocar",F164*'Mode d''emploi'!$M$18,IF(D164="Voiture",F164*'Mode d''emploi'!$M$17/E164,IF(D164="Avion",F164*'Mode d''emploi'!$M$19,""))))</f>
        <v/>
      </c>
      <c r="L164" s="7"/>
      <c r="M164" s="7"/>
      <c r="N164" s="7"/>
    </row>
    <row r="165" spans="4:14" x14ac:dyDescent="0.35">
      <c r="D165" s="12" t="s">
        <v>19</v>
      </c>
      <c r="E165" s="12" t="str">
        <f t="shared" si="2"/>
        <v/>
      </c>
      <c r="G165" s="13" t="str">
        <f>IF(D165="Train",F165*'Mode d''emploi'!$M$20,IF(D165="Autocar",F165*'Mode d''emploi'!$M$18,IF(D165="Voiture",F165*'Mode d''emploi'!$M$17/E165,IF(D165="Avion",F165*'Mode d''emploi'!$M$19,""))))</f>
        <v/>
      </c>
      <c r="L165" s="7"/>
      <c r="M165" s="7"/>
      <c r="N165" s="7"/>
    </row>
    <row r="166" spans="4:14" x14ac:dyDescent="0.35">
      <c r="D166" s="12" t="s">
        <v>19</v>
      </c>
      <c r="E166" s="12" t="str">
        <f t="shared" si="2"/>
        <v/>
      </c>
      <c r="G166" s="13" t="str">
        <f>IF(D166="Train",F166*'Mode d''emploi'!$M$20,IF(D166="Autocar",F166*'Mode d''emploi'!$M$18,IF(D166="Voiture",F166*'Mode d''emploi'!$M$17/E166,IF(D166="Avion",F166*'Mode d''emploi'!$M$19,""))))</f>
        <v/>
      </c>
      <c r="L166" s="7"/>
      <c r="M166" s="7"/>
      <c r="N166" s="7"/>
    </row>
    <row r="167" spans="4:14" x14ac:dyDescent="0.35">
      <c r="D167" s="12" t="s">
        <v>19</v>
      </c>
      <c r="E167" s="12" t="str">
        <f t="shared" si="2"/>
        <v/>
      </c>
      <c r="G167" s="13" t="str">
        <f>IF(D167="Train",F167*'Mode d''emploi'!$M$20,IF(D167="Autocar",F167*'Mode d''emploi'!$M$18,IF(D167="Voiture",F167*'Mode d''emploi'!$M$17/E167,IF(D167="Avion",F167*'Mode d''emploi'!$M$19,""))))</f>
        <v/>
      </c>
      <c r="L167" s="7"/>
      <c r="M167" s="7"/>
      <c r="N167" s="7"/>
    </row>
    <row r="168" spans="4:14" x14ac:dyDescent="0.35">
      <c r="D168" s="12" t="s">
        <v>19</v>
      </c>
      <c r="E168" s="12" t="str">
        <f t="shared" si="2"/>
        <v/>
      </c>
      <c r="G168" s="13" t="str">
        <f>IF(D168="Train",F168*'Mode d''emploi'!$M$20,IF(D168="Autocar",F168*'Mode d''emploi'!$M$18,IF(D168="Voiture",F168*'Mode d''emploi'!$M$17/E168,IF(D168="Avion",F168*'Mode d''emploi'!$M$19,""))))</f>
        <v/>
      </c>
      <c r="L168" s="7"/>
      <c r="M168" s="7"/>
      <c r="N168" s="7"/>
    </row>
    <row r="169" spans="4:14" x14ac:dyDescent="0.35">
      <c r="D169" s="12" t="s">
        <v>19</v>
      </c>
      <c r="E169" s="12" t="str">
        <f t="shared" si="2"/>
        <v/>
      </c>
      <c r="G169" s="13" t="str">
        <f>IF(D169="Train",F169*'Mode d''emploi'!$M$20,IF(D169="Autocar",F169*'Mode d''emploi'!$M$18,IF(D169="Voiture",F169*'Mode d''emploi'!$M$17/E169,IF(D169="Avion",F169*'Mode d''emploi'!$M$19,""))))</f>
        <v/>
      </c>
      <c r="L169" s="7"/>
      <c r="M169" s="7"/>
      <c r="N169" s="7"/>
    </row>
    <row r="170" spans="4:14" x14ac:dyDescent="0.35">
      <c r="D170" s="12" t="s">
        <v>19</v>
      </c>
      <c r="E170" s="12" t="str">
        <f t="shared" si="2"/>
        <v/>
      </c>
      <c r="G170" s="13" t="str">
        <f>IF(D170="Train",F170*'Mode d''emploi'!$M$20,IF(D170="Autocar",F170*'Mode d''emploi'!$M$18,IF(D170="Voiture",F170*'Mode d''emploi'!$M$17/E170,IF(D170="Avion",F170*'Mode d''emploi'!$M$19,""))))</f>
        <v/>
      </c>
      <c r="L170" s="7"/>
      <c r="M170" s="7"/>
      <c r="N170" s="7"/>
    </row>
    <row r="171" spans="4:14" x14ac:dyDescent="0.35">
      <c r="D171" s="12" t="s">
        <v>19</v>
      </c>
      <c r="E171" s="12" t="str">
        <f t="shared" si="2"/>
        <v/>
      </c>
      <c r="G171" s="13" t="str">
        <f>IF(D171="Train",F171*'Mode d''emploi'!$M$20,IF(D171="Autocar",F171*'Mode d''emploi'!$M$18,IF(D171="Voiture",F171*'Mode d''emploi'!$M$17/E171,IF(D171="Avion",F171*'Mode d''emploi'!$M$19,""))))</f>
        <v/>
      </c>
      <c r="L171" s="7"/>
      <c r="M171" s="7"/>
      <c r="N171" s="7"/>
    </row>
    <row r="172" spans="4:14" x14ac:dyDescent="0.35">
      <c r="D172" s="12" t="s">
        <v>19</v>
      </c>
      <c r="E172" s="12" t="str">
        <f t="shared" si="2"/>
        <v/>
      </c>
      <c r="G172" s="13" t="str">
        <f>IF(D172="Train",F172*'Mode d''emploi'!$M$20,IF(D172="Autocar",F172*'Mode d''emploi'!$M$18,IF(D172="Voiture",F172*'Mode d''emploi'!$M$17/E172,IF(D172="Avion",F172*'Mode d''emploi'!$M$19,""))))</f>
        <v/>
      </c>
      <c r="L172" s="7"/>
      <c r="M172" s="7"/>
      <c r="N172" s="7"/>
    </row>
    <row r="173" spans="4:14" x14ac:dyDescent="0.35">
      <c r="D173" s="12" t="s">
        <v>19</v>
      </c>
      <c r="E173" s="12" t="str">
        <f t="shared" si="2"/>
        <v/>
      </c>
      <c r="G173" s="13" t="str">
        <f>IF(D173="Train",F173*'Mode d''emploi'!$M$20,IF(D173="Autocar",F173*'Mode d''emploi'!$M$18,IF(D173="Voiture",F173*'Mode d''emploi'!$M$17/E173,IF(D173="Avion",F173*'Mode d''emploi'!$M$19,""))))</f>
        <v/>
      </c>
      <c r="L173" s="7"/>
      <c r="M173" s="7"/>
      <c r="N173" s="7"/>
    </row>
    <row r="174" spans="4:14" x14ac:dyDescent="0.35">
      <c r="D174" s="12" t="s">
        <v>19</v>
      </c>
      <c r="E174" s="12" t="str">
        <f t="shared" si="2"/>
        <v/>
      </c>
      <c r="G174" s="13" t="str">
        <f>IF(D174="Train",F174*'Mode d''emploi'!$M$20,IF(D174="Autocar",F174*'Mode d''emploi'!$M$18,IF(D174="Voiture",F174*'Mode d''emploi'!$M$17/E174,IF(D174="Avion",F174*'Mode d''emploi'!$M$19,""))))</f>
        <v/>
      </c>
      <c r="L174" s="7"/>
      <c r="M174" s="7"/>
      <c r="N174" s="7"/>
    </row>
    <row r="175" spans="4:14" x14ac:dyDescent="0.35">
      <c r="D175" s="12" t="s">
        <v>19</v>
      </c>
      <c r="E175" s="12" t="str">
        <f t="shared" si="2"/>
        <v/>
      </c>
      <c r="G175" s="13" t="str">
        <f>IF(D175="Train",F175*'Mode d''emploi'!$M$20,IF(D175="Autocar",F175*'Mode d''emploi'!$M$18,IF(D175="Voiture",F175*'Mode d''emploi'!$M$17/E175,IF(D175="Avion",F175*'Mode d''emploi'!$M$19,""))))</f>
        <v/>
      </c>
      <c r="L175" s="7"/>
      <c r="M175" s="7"/>
      <c r="N175" s="7"/>
    </row>
    <row r="176" spans="4:14" x14ac:dyDescent="0.35">
      <c r="D176" s="12" t="s">
        <v>19</v>
      </c>
      <c r="E176" s="12" t="str">
        <f t="shared" si="2"/>
        <v/>
      </c>
      <c r="G176" s="13" t="str">
        <f>IF(D176="Train",F176*'Mode d''emploi'!$M$20,IF(D176="Autocar",F176*'Mode d''emploi'!$M$18,IF(D176="Voiture",F176*'Mode d''emploi'!$M$17/E176,IF(D176="Avion",F176*'Mode d''emploi'!$M$19,""))))</f>
        <v/>
      </c>
      <c r="L176" s="7"/>
      <c r="M176" s="7"/>
      <c r="N176" s="7"/>
    </row>
    <row r="177" spans="4:14" x14ac:dyDescent="0.35">
      <c r="D177" s="12" t="s">
        <v>19</v>
      </c>
      <c r="E177" s="12" t="str">
        <f t="shared" si="2"/>
        <v/>
      </c>
      <c r="G177" s="13" t="str">
        <f>IF(D177="Train",F177*'Mode d''emploi'!$M$20,IF(D177="Autocar",F177*'Mode d''emploi'!$M$18,IF(D177="Voiture",F177*'Mode d''emploi'!$M$17/E177,IF(D177="Avion",F177*'Mode d''emploi'!$M$19,""))))</f>
        <v/>
      </c>
      <c r="L177" s="7"/>
      <c r="M177" s="7"/>
      <c r="N177" s="7"/>
    </row>
    <row r="178" spans="4:14" x14ac:dyDescent="0.35">
      <c r="D178" s="12" t="s">
        <v>19</v>
      </c>
      <c r="E178" s="12" t="str">
        <f t="shared" si="2"/>
        <v/>
      </c>
      <c r="G178" s="13" t="str">
        <f>IF(D178="Train",F178*'Mode d''emploi'!$M$20,IF(D178="Autocar",F178*'Mode d''emploi'!$M$18,IF(D178="Voiture",F178*'Mode d''emploi'!$M$17/E178,IF(D178="Avion",F178*'Mode d''emploi'!$M$19,""))))</f>
        <v/>
      </c>
      <c r="L178" s="7"/>
      <c r="M178" s="7"/>
      <c r="N178" s="7"/>
    </row>
    <row r="179" spans="4:14" x14ac:dyDescent="0.35">
      <c r="D179" s="12" t="s">
        <v>19</v>
      </c>
      <c r="E179" s="12" t="str">
        <f t="shared" si="2"/>
        <v/>
      </c>
      <c r="G179" s="13" t="str">
        <f>IF(D179="Train",F179*'Mode d''emploi'!$M$20,IF(D179="Autocar",F179*'Mode d''emploi'!$M$18,IF(D179="Voiture",F179*'Mode d''emploi'!$M$17/E179,IF(D179="Avion",F179*'Mode d''emploi'!$M$19,""))))</f>
        <v/>
      </c>
      <c r="L179" s="7"/>
      <c r="M179" s="7"/>
      <c r="N179" s="7"/>
    </row>
    <row r="180" spans="4:14" x14ac:dyDescent="0.35">
      <c r="D180" s="12" t="s">
        <v>19</v>
      </c>
      <c r="E180" s="12" t="str">
        <f t="shared" si="2"/>
        <v/>
      </c>
      <c r="G180" s="13" t="str">
        <f>IF(D180="Train",F180*'Mode d''emploi'!$M$20,IF(D180="Autocar",F180*'Mode d''emploi'!$M$18,IF(D180="Voiture",F180*'Mode d''emploi'!$M$17/E180,IF(D180="Avion",F180*'Mode d''emploi'!$M$19,""))))</f>
        <v/>
      </c>
      <c r="L180" s="7"/>
      <c r="M180" s="7"/>
      <c r="N180" s="7"/>
    </row>
    <row r="181" spans="4:14" x14ac:dyDescent="0.35">
      <c r="D181" s="12" t="s">
        <v>19</v>
      </c>
      <c r="E181" s="12" t="str">
        <f t="shared" si="2"/>
        <v/>
      </c>
      <c r="G181" s="13" t="str">
        <f>IF(D181="Train",F181*'Mode d''emploi'!$M$20,IF(D181="Autocar",F181*'Mode d''emploi'!$M$18,IF(D181="Voiture",F181*'Mode d''emploi'!$M$17/E181,IF(D181="Avion",F181*'Mode d''emploi'!$M$19,""))))</f>
        <v/>
      </c>
      <c r="L181" s="7"/>
      <c r="M181" s="7"/>
      <c r="N181" s="7"/>
    </row>
    <row r="182" spans="4:14" x14ac:dyDescent="0.35">
      <c r="D182" s="12" t="s">
        <v>19</v>
      </c>
      <c r="E182" s="12" t="str">
        <f t="shared" si="2"/>
        <v/>
      </c>
      <c r="G182" s="13" t="str">
        <f>IF(D182="Train",F182*'Mode d''emploi'!$M$20,IF(D182="Autocar",F182*'Mode d''emploi'!$M$18,IF(D182="Voiture",F182*'Mode d''emploi'!$M$17/E182,IF(D182="Avion",F182*'Mode d''emploi'!$M$19,""))))</f>
        <v/>
      </c>
      <c r="L182" s="7"/>
      <c r="M182" s="7"/>
      <c r="N182" s="7"/>
    </row>
    <row r="183" spans="4:14" x14ac:dyDescent="0.35">
      <c r="D183" s="12" t="s">
        <v>19</v>
      </c>
      <c r="E183" s="12" t="str">
        <f t="shared" si="2"/>
        <v/>
      </c>
      <c r="G183" s="13" t="str">
        <f>IF(D183="Train",F183*'Mode d''emploi'!$M$20,IF(D183="Autocar",F183*'Mode d''emploi'!$M$18,IF(D183="Voiture",F183*'Mode d''emploi'!$M$17/E183,IF(D183="Avion",F183*'Mode d''emploi'!$M$19,""))))</f>
        <v/>
      </c>
      <c r="L183" s="7"/>
      <c r="M183" s="7"/>
      <c r="N183" s="7"/>
    </row>
    <row r="184" spans="4:14" x14ac:dyDescent="0.35">
      <c r="D184" s="12" t="s">
        <v>19</v>
      </c>
      <c r="E184" s="12" t="str">
        <f t="shared" si="2"/>
        <v/>
      </c>
      <c r="G184" s="13" t="str">
        <f>IF(D184="Train",F184*'Mode d''emploi'!$M$20,IF(D184="Autocar",F184*'Mode d''emploi'!$M$18,IF(D184="Voiture",F184*'Mode d''emploi'!$M$17/E184,IF(D184="Avion",F184*'Mode d''emploi'!$M$19,""))))</f>
        <v/>
      </c>
      <c r="L184" s="7"/>
      <c r="M184" s="7"/>
      <c r="N184" s="7"/>
    </row>
    <row r="185" spans="4:14" x14ac:dyDescent="0.35">
      <c r="D185" s="12" t="s">
        <v>19</v>
      </c>
      <c r="E185" s="12" t="str">
        <f t="shared" si="2"/>
        <v/>
      </c>
      <c r="G185" s="13" t="str">
        <f>IF(D185="Train",F185*'Mode d''emploi'!$M$20,IF(D185="Autocar",F185*'Mode d''emploi'!$M$18,IF(D185="Voiture",F185*'Mode d''emploi'!$M$17/E185,IF(D185="Avion",F185*'Mode d''emploi'!$M$19,""))))</f>
        <v/>
      </c>
      <c r="L185" s="7"/>
      <c r="M185" s="7"/>
      <c r="N185" s="7"/>
    </row>
    <row r="186" spans="4:14" x14ac:dyDescent="0.35">
      <c r="D186" s="12" t="s">
        <v>19</v>
      </c>
      <c r="E186" s="12" t="str">
        <f t="shared" si="2"/>
        <v/>
      </c>
      <c r="G186" s="13" t="str">
        <f>IF(D186="Train",F186*'Mode d''emploi'!$M$20,IF(D186="Autocar",F186*'Mode d''emploi'!$M$18,IF(D186="Voiture",F186*'Mode d''emploi'!$M$17/E186,IF(D186="Avion",F186*'Mode d''emploi'!$M$19,""))))</f>
        <v/>
      </c>
      <c r="L186" s="7"/>
      <c r="M186" s="7"/>
      <c r="N186" s="7"/>
    </row>
    <row r="187" spans="4:14" x14ac:dyDescent="0.35">
      <c r="D187" s="12" t="s">
        <v>19</v>
      </c>
      <c r="E187" s="12" t="str">
        <f t="shared" si="2"/>
        <v/>
      </c>
      <c r="G187" s="13" t="str">
        <f>IF(D187="Train",F187*'Mode d''emploi'!$M$20,IF(D187="Autocar",F187*'Mode d''emploi'!$M$18,IF(D187="Voiture",F187*'Mode d''emploi'!$M$17/E187,IF(D187="Avion",F187*'Mode d''emploi'!$M$19,""))))</f>
        <v/>
      </c>
      <c r="L187" s="7"/>
      <c r="M187" s="7"/>
      <c r="N187" s="7"/>
    </row>
    <row r="188" spans="4:14" x14ac:dyDescent="0.35">
      <c r="D188" s="12" t="s">
        <v>19</v>
      </c>
      <c r="E188" s="12" t="str">
        <f t="shared" si="2"/>
        <v/>
      </c>
      <c r="G188" s="13" t="str">
        <f>IF(D188="Train",F188*'Mode d''emploi'!$M$20,IF(D188="Autocar",F188*'Mode d''emploi'!$M$18,IF(D188="Voiture",F188*'Mode d''emploi'!$M$17/E188,IF(D188="Avion",F188*'Mode d''emploi'!$M$19,""))))</f>
        <v/>
      </c>
      <c r="L188" s="7"/>
      <c r="M188" s="7"/>
      <c r="N188" s="7"/>
    </row>
    <row r="189" spans="4:14" x14ac:dyDescent="0.35">
      <c r="D189" s="12" t="s">
        <v>19</v>
      </c>
      <c r="E189" s="12" t="str">
        <f t="shared" si="2"/>
        <v/>
      </c>
      <c r="G189" s="13" t="str">
        <f>IF(D189="Train",F189*'Mode d''emploi'!$M$20,IF(D189="Autocar",F189*'Mode d''emploi'!$M$18,IF(D189="Voiture",F189*'Mode d''emploi'!$M$17/E189,IF(D189="Avion",F189*'Mode d''emploi'!$M$19,""))))</f>
        <v/>
      </c>
      <c r="L189" s="7"/>
      <c r="M189" s="7"/>
      <c r="N189" s="7"/>
    </row>
    <row r="190" spans="4:14" x14ac:dyDescent="0.35">
      <c r="D190" s="12" t="s">
        <v>19</v>
      </c>
      <c r="E190" s="12" t="str">
        <f t="shared" si="2"/>
        <v/>
      </c>
      <c r="G190" s="13" t="str">
        <f>IF(D190="Train",F190*'Mode d''emploi'!$M$20,IF(D190="Autocar",F190*'Mode d''emploi'!$M$18,IF(D190="Voiture",F190*'Mode d''emploi'!$M$17/E190,IF(D190="Avion",F190*'Mode d''emploi'!$M$19,""))))</f>
        <v/>
      </c>
      <c r="L190" s="7"/>
      <c r="M190" s="7"/>
      <c r="N190" s="7"/>
    </row>
    <row r="191" spans="4:14" x14ac:dyDescent="0.35">
      <c r="D191" s="12" t="s">
        <v>19</v>
      </c>
      <c r="E191" s="12" t="str">
        <f t="shared" si="2"/>
        <v/>
      </c>
      <c r="G191" s="13" t="str">
        <f>IF(D191="Train",F191*'Mode d''emploi'!$M$20,IF(D191="Autocar",F191*'Mode d''emploi'!$M$18,IF(D191="Voiture",F191*'Mode d''emploi'!$M$17/E191,IF(D191="Avion",F191*'Mode d''emploi'!$M$19,""))))</f>
        <v/>
      </c>
      <c r="L191" s="7"/>
      <c r="M191" s="7"/>
      <c r="N191" s="7"/>
    </row>
    <row r="192" spans="4:14" x14ac:dyDescent="0.35">
      <c r="D192" s="12" t="s">
        <v>19</v>
      </c>
      <c r="E192" s="12" t="str">
        <f t="shared" si="2"/>
        <v/>
      </c>
      <c r="G192" s="13" t="str">
        <f>IF(D192="Train",F192*'Mode d''emploi'!$M$20,IF(D192="Autocar",F192*'Mode d''emploi'!$M$18,IF(D192="Voiture",F192*'Mode d''emploi'!$M$17/E192,IF(D192="Avion",F192*'Mode d''emploi'!$M$19,""))))</f>
        <v/>
      </c>
      <c r="L192" s="7"/>
      <c r="M192" s="7"/>
      <c r="N192" s="7"/>
    </row>
    <row r="193" spans="4:14" x14ac:dyDescent="0.35">
      <c r="D193" s="12" t="s">
        <v>19</v>
      </c>
      <c r="E193" s="12" t="str">
        <f t="shared" si="2"/>
        <v/>
      </c>
      <c r="G193" s="13" t="str">
        <f>IF(D193="Train",F193*'Mode d''emploi'!$M$20,IF(D193="Autocar",F193*'Mode d''emploi'!$M$18,IF(D193="Voiture",F193*'Mode d''emploi'!$M$17/E193,IF(D193="Avion",F193*'Mode d''emploi'!$M$19,""))))</f>
        <v/>
      </c>
      <c r="L193" s="7"/>
      <c r="M193" s="7"/>
      <c r="N193" s="7"/>
    </row>
    <row r="194" spans="4:14" x14ac:dyDescent="0.35">
      <c r="D194" s="12" t="s">
        <v>19</v>
      </c>
      <c r="E194" s="12" t="str">
        <f t="shared" si="2"/>
        <v/>
      </c>
      <c r="G194" s="13" t="str">
        <f>IF(D194="Train",F194*'Mode d''emploi'!$M$20,IF(D194="Autocar",F194*'Mode d''emploi'!$M$18,IF(D194="Voiture",F194*'Mode d''emploi'!$M$17/E194,IF(D194="Avion",F194*'Mode d''emploi'!$M$19,""))))</f>
        <v/>
      </c>
      <c r="L194" s="7"/>
      <c r="M194" s="7"/>
      <c r="N194" s="7"/>
    </row>
    <row r="195" spans="4:14" x14ac:dyDescent="0.35">
      <c r="D195" s="12" t="s">
        <v>19</v>
      </c>
      <c r="E195" s="12" t="str">
        <f t="shared" si="2"/>
        <v/>
      </c>
      <c r="G195" s="13" t="str">
        <f>IF(D195="Train",F195*'Mode d''emploi'!$M$20,IF(D195="Autocar",F195*'Mode d''emploi'!$M$18,IF(D195="Voiture",F195*'Mode d''emploi'!$M$17/E195,IF(D195="Avion",F195*'Mode d''emploi'!$M$19,""))))</f>
        <v/>
      </c>
      <c r="L195" s="7"/>
      <c r="M195" s="7"/>
      <c r="N195" s="7"/>
    </row>
    <row r="196" spans="4:14" x14ac:dyDescent="0.35">
      <c r="D196" s="12" t="s">
        <v>19</v>
      </c>
      <c r="E196" s="12" t="str">
        <f t="shared" si="2"/>
        <v/>
      </c>
      <c r="G196" s="13" t="str">
        <f>IF(D196="Train",F196*'Mode d''emploi'!$M$20,IF(D196="Autocar",F196*'Mode d''emploi'!$M$18,IF(D196="Voiture",F196*'Mode d''emploi'!$M$17/E196,IF(D196="Avion",F196*'Mode d''emploi'!$M$19,""))))</f>
        <v/>
      </c>
      <c r="L196" s="7"/>
      <c r="M196" s="7"/>
      <c r="N196" s="7"/>
    </row>
    <row r="197" spans="4:14" x14ac:dyDescent="0.35">
      <c r="D197" s="12" t="s">
        <v>19</v>
      </c>
      <c r="E197" s="12" t="str">
        <f t="shared" ref="E197:E260" si="3">IF(D197="Voiture",1,"")</f>
        <v/>
      </c>
      <c r="G197" s="13" t="str">
        <f>IF(D197="Train",F197*'Mode d''emploi'!$M$20,IF(D197="Autocar",F197*'Mode d''emploi'!$M$18,IF(D197="Voiture",F197*'Mode d''emploi'!$M$17/E197,IF(D197="Avion",F197*'Mode d''emploi'!$M$19,""))))</f>
        <v/>
      </c>
      <c r="L197" s="7"/>
      <c r="M197" s="7"/>
      <c r="N197" s="7"/>
    </row>
    <row r="198" spans="4:14" x14ac:dyDescent="0.35">
      <c r="D198" s="12" t="s">
        <v>19</v>
      </c>
      <c r="E198" s="12" t="str">
        <f t="shared" si="3"/>
        <v/>
      </c>
      <c r="G198" s="13" t="str">
        <f>IF(D198="Train",F198*'Mode d''emploi'!$M$20,IF(D198="Autocar",F198*'Mode d''emploi'!$M$18,IF(D198="Voiture",F198*'Mode d''emploi'!$M$17/E198,IF(D198="Avion",F198*'Mode d''emploi'!$M$19,""))))</f>
        <v/>
      </c>
      <c r="L198" s="7"/>
      <c r="M198" s="7"/>
      <c r="N198" s="7"/>
    </row>
    <row r="199" spans="4:14" x14ac:dyDescent="0.35">
      <c r="D199" s="12" t="s">
        <v>19</v>
      </c>
      <c r="E199" s="12" t="str">
        <f t="shared" si="3"/>
        <v/>
      </c>
      <c r="G199" s="13" t="str">
        <f>IF(D199="Train",F199*'Mode d''emploi'!$M$20,IF(D199="Autocar",F199*'Mode d''emploi'!$M$18,IF(D199="Voiture",F199*'Mode d''emploi'!$M$17/E199,IF(D199="Avion",F199*'Mode d''emploi'!$M$19,""))))</f>
        <v/>
      </c>
      <c r="L199" s="7"/>
      <c r="M199" s="7"/>
      <c r="N199" s="7"/>
    </row>
    <row r="200" spans="4:14" x14ac:dyDescent="0.35">
      <c r="D200" s="12" t="s">
        <v>19</v>
      </c>
      <c r="E200" s="12" t="str">
        <f t="shared" si="3"/>
        <v/>
      </c>
      <c r="G200" s="13" t="str">
        <f>IF(D200="Train",F200*'Mode d''emploi'!$M$20,IF(D200="Autocar",F200*'Mode d''emploi'!$M$18,IF(D200="Voiture",F200*'Mode d''emploi'!$M$17/E200,IF(D200="Avion",F200*'Mode d''emploi'!$M$19,""))))</f>
        <v/>
      </c>
      <c r="L200" s="7"/>
      <c r="M200" s="7"/>
      <c r="N200" s="7"/>
    </row>
    <row r="201" spans="4:14" x14ac:dyDescent="0.35">
      <c r="D201" s="12" t="s">
        <v>19</v>
      </c>
      <c r="E201" s="12" t="str">
        <f t="shared" si="3"/>
        <v/>
      </c>
      <c r="G201" s="13" t="str">
        <f>IF(D201="Train",F201*'Mode d''emploi'!$M$20,IF(D201="Autocar",F201*'Mode d''emploi'!$M$18,IF(D201="Voiture",F201*'Mode d''emploi'!$M$17/E201,IF(D201="Avion",F201*'Mode d''emploi'!$M$19,""))))</f>
        <v/>
      </c>
      <c r="L201" s="7"/>
      <c r="M201" s="7"/>
      <c r="N201" s="7"/>
    </row>
    <row r="202" spans="4:14" x14ac:dyDescent="0.35">
      <c r="D202" s="12" t="s">
        <v>19</v>
      </c>
      <c r="E202" s="12" t="str">
        <f t="shared" si="3"/>
        <v/>
      </c>
      <c r="G202" s="13" t="str">
        <f>IF(D202="Train",F202*'Mode d''emploi'!$M$20,IF(D202="Autocar",F202*'Mode d''emploi'!$M$18,IF(D202="Voiture",F202*'Mode d''emploi'!$M$17/E202,IF(D202="Avion",F202*'Mode d''emploi'!$M$19,""))))</f>
        <v/>
      </c>
      <c r="L202" s="7"/>
      <c r="M202" s="7"/>
      <c r="N202" s="7"/>
    </row>
    <row r="203" spans="4:14" x14ac:dyDescent="0.35">
      <c r="D203" s="12" t="s">
        <v>19</v>
      </c>
      <c r="E203" s="12" t="str">
        <f t="shared" si="3"/>
        <v/>
      </c>
      <c r="G203" s="13" t="str">
        <f>IF(D203="Train",F203*'Mode d''emploi'!$M$20,IF(D203="Autocar",F203*'Mode d''emploi'!$M$18,IF(D203="Voiture",F203*'Mode d''emploi'!$M$17/E203,IF(D203="Avion",F203*'Mode d''emploi'!$M$19,""))))</f>
        <v/>
      </c>
      <c r="L203" s="7"/>
      <c r="M203" s="7"/>
      <c r="N203" s="7"/>
    </row>
    <row r="204" spans="4:14" x14ac:dyDescent="0.35">
      <c r="D204" s="12" t="s">
        <v>19</v>
      </c>
      <c r="E204" s="12" t="str">
        <f t="shared" si="3"/>
        <v/>
      </c>
      <c r="G204" s="13" t="str">
        <f>IF(D204="Train",F204*'Mode d''emploi'!$M$20,IF(D204="Autocar",F204*'Mode d''emploi'!$M$18,IF(D204="Voiture",F204*'Mode d''emploi'!$M$17/E204,IF(D204="Avion",F204*'Mode d''emploi'!$M$19,""))))</f>
        <v/>
      </c>
      <c r="L204" s="7"/>
      <c r="M204" s="7"/>
      <c r="N204" s="7"/>
    </row>
    <row r="205" spans="4:14" x14ac:dyDescent="0.35">
      <c r="D205" s="12" t="s">
        <v>19</v>
      </c>
      <c r="E205" s="12" t="str">
        <f t="shared" si="3"/>
        <v/>
      </c>
      <c r="G205" s="13" t="str">
        <f>IF(D205="Train",F205*'Mode d''emploi'!$M$20,IF(D205="Autocar",F205*'Mode d''emploi'!$M$18,IF(D205="Voiture",F205*'Mode d''emploi'!$M$17/E205,IF(D205="Avion",F205*'Mode d''emploi'!$M$19,""))))</f>
        <v/>
      </c>
      <c r="L205" s="7"/>
      <c r="M205" s="7"/>
      <c r="N205" s="7"/>
    </row>
    <row r="206" spans="4:14" x14ac:dyDescent="0.35">
      <c r="D206" s="12" t="s">
        <v>19</v>
      </c>
      <c r="E206" s="12" t="str">
        <f t="shared" si="3"/>
        <v/>
      </c>
      <c r="G206" s="13" t="str">
        <f>IF(D206="Train",F206*'Mode d''emploi'!$M$20,IF(D206="Autocar",F206*'Mode d''emploi'!$M$18,IF(D206="Voiture",F206*'Mode d''emploi'!$M$17/E206,IF(D206="Avion",F206*'Mode d''emploi'!$M$19,""))))</f>
        <v/>
      </c>
      <c r="L206" s="7"/>
      <c r="M206" s="7"/>
      <c r="N206" s="7"/>
    </row>
    <row r="207" spans="4:14" x14ac:dyDescent="0.35">
      <c r="D207" s="12" t="s">
        <v>19</v>
      </c>
      <c r="E207" s="12" t="str">
        <f t="shared" si="3"/>
        <v/>
      </c>
      <c r="G207" s="13" t="str">
        <f>IF(D207="Train",F207*'Mode d''emploi'!$M$20,IF(D207="Autocar",F207*'Mode d''emploi'!$M$18,IF(D207="Voiture",F207*'Mode d''emploi'!$M$17/E207,IF(D207="Avion",F207*'Mode d''emploi'!$M$19,""))))</f>
        <v/>
      </c>
      <c r="L207" s="7"/>
      <c r="M207" s="7"/>
      <c r="N207" s="7"/>
    </row>
    <row r="208" spans="4:14" x14ac:dyDescent="0.35">
      <c r="D208" s="12" t="s">
        <v>19</v>
      </c>
      <c r="E208" s="12" t="str">
        <f t="shared" si="3"/>
        <v/>
      </c>
      <c r="G208" s="13" t="str">
        <f>IF(D208="Train",F208*'Mode d''emploi'!$M$20,IF(D208="Autocar",F208*'Mode d''emploi'!$M$18,IF(D208="Voiture",F208*'Mode d''emploi'!$M$17/E208,IF(D208="Avion",F208*'Mode d''emploi'!$M$19,""))))</f>
        <v/>
      </c>
      <c r="L208" s="7"/>
      <c r="M208" s="7"/>
      <c r="N208" s="7"/>
    </row>
    <row r="209" spans="4:14" x14ac:dyDescent="0.35">
      <c r="D209" s="12" t="s">
        <v>19</v>
      </c>
      <c r="E209" s="12" t="str">
        <f t="shared" si="3"/>
        <v/>
      </c>
      <c r="G209" s="13" t="str">
        <f>IF(D209="Train",F209*'Mode d''emploi'!$M$20,IF(D209="Autocar",F209*'Mode d''emploi'!$M$18,IF(D209="Voiture",F209*'Mode d''emploi'!$M$17/E209,IF(D209="Avion",F209*'Mode d''emploi'!$M$19,""))))</f>
        <v/>
      </c>
      <c r="L209" s="7"/>
      <c r="M209" s="7"/>
      <c r="N209" s="7"/>
    </row>
    <row r="210" spans="4:14" x14ac:dyDescent="0.35">
      <c r="D210" s="12" t="s">
        <v>19</v>
      </c>
      <c r="E210" s="12" t="str">
        <f t="shared" si="3"/>
        <v/>
      </c>
      <c r="G210" s="13" t="str">
        <f>IF(D210="Train",F210*'Mode d''emploi'!$M$20,IF(D210="Autocar",F210*'Mode d''emploi'!$M$18,IF(D210="Voiture",F210*'Mode d''emploi'!$M$17/E210,IF(D210="Avion",F210*'Mode d''emploi'!$M$19,""))))</f>
        <v/>
      </c>
      <c r="L210" s="7"/>
      <c r="M210" s="7"/>
      <c r="N210" s="7"/>
    </row>
    <row r="211" spans="4:14" x14ac:dyDescent="0.35">
      <c r="D211" s="12" t="s">
        <v>19</v>
      </c>
      <c r="E211" s="12" t="str">
        <f t="shared" si="3"/>
        <v/>
      </c>
      <c r="G211" s="13" t="str">
        <f>IF(D211="Train",F211*'Mode d''emploi'!$M$20,IF(D211="Autocar",F211*'Mode d''emploi'!$M$18,IF(D211="Voiture",F211*'Mode d''emploi'!$M$17/E211,IF(D211="Avion",F211*'Mode d''emploi'!$M$19,""))))</f>
        <v/>
      </c>
      <c r="L211" s="7"/>
      <c r="M211" s="7"/>
      <c r="N211" s="7"/>
    </row>
    <row r="212" spans="4:14" x14ac:dyDescent="0.35">
      <c r="D212" s="12" t="s">
        <v>19</v>
      </c>
      <c r="E212" s="12" t="str">
        <f t="shared" si="3"/>
        <v/>
      </c>
      <c r="G212" s="13" t="str">
        <f>IF(D212="Train",F212*'Mode d''emploi'!$M$20,IF(D212="Autocar",F212*'Mode d''emploi'!$M$18,IF(D212="Voiture",F212*'Mode d''emploi'!$M$17/E212,IF(D212="Avion",F212*'Mode d''emploi'!$M$19,""))))</f>
        <v/>
      </c>
      <c r="L212" s="7"/>
      <c r="M212" s="7"/>
      <c r="N212" s="7"/>
    </row>
    <row r="213" spans="4:14" x14ac:dyDescent="0.35">
      <c r="D213" s="12" t="s">
        <v>19</v>
      </c>
      <c r="E213" s="12" t="str">
        <f t="shared" si="3"/>
        <v/>
      </c>
      <c r="G213" s="13" t="str">
        <f>IF(D213="Train",F213*'Mode d''emploi'!$M$20,IF(D213="Autocar",F213*'Mode d''emploi'!$M$18,IF(D213="Voiture",F213*'Mode d''emploi'!$M$17/E213,IF(D213="Avion",F213*'Mode d''emploi'!$M$19,""))))</f>
        <v/>
      </c>
      <c r="L213" s="7"/>
      <c r="M213" s="7"/>
      <c r="N213" s="7"/>
    </row>
    <row r="214" spans="4:14" x14ac:dyDescent="0.35">
      <c r="D214" s="12" t="s">
        <v>19</v>
      </c>
      <c r="E214" s="12" t="str">
        <f t="shared" si="3"/>
        <v/>
      </c>
      <c r="G214" s="13" t="str">
        <f>IF(D214="Train",F214*'Mode d''emploi'!$M$20,IF(D214="Autocar",F214*'Mode d''emploi'!$M$18,IF(D214="Voiture",F214*'Mode d''emploi'!$M$17/E214,IF(D214="Avion",F214*'Mode d''emploi'!$M$19,""))))</f>
        <v/>
      </c>
      <c r="L214" s="7"/>
      <c r="M214" s="7"/>
      <c r="N214" s="7"/>
    </row>
    <row r="215" spans="4:14" x14ac:dyDescent="0.35">
      <c r="D215" s="12" t="s">
        <v>19</v>
      </c>
      <c r="E215" s="12" t="str">
        <f t="shared" si="3"/>
        <v/>
      </c>
      <c r="G215" s="13" t="str">
        <f>IF(D215="Train",F215*'Mode d''emploi'!$M$20,IF(D215="Autocar",F215*'Mode d''emploi'!$M$18,IF(D215="Voiture",F215*'Mode d''emploi'!$M$17/E215,IF(D215="Avion",F215*'Mode d''emploi'!$M$19,""))))</f>
        <v/>
      </c>
      <c r="L215" s="7"/>
      <c r="M215" s="7"/>
      <c r="N215" s="7"/>
    </row>
    <row r="216" spans="4:14" x14ac:dyDescent="0.35">
      <c r="D216" s="12" t="s">
        <v>19</v>
      </c>
      <c r="E216" s="12" t="str">
        <f t="shared" si="3"/>
        <v/>
      </c>
      <c r="G216" s="13" t="str">
        <f>IF(D216="Train",F216*'Mode d''emploi'!$M$20,IF(D216="Autocar",F216*'Mode d''emploi'!$M$18,IF(D216="Voiture",F216*'Mode d''emploi'!$M$17/E216,IF(D216="Avion",F216*'Mode d''emploi'!$M$19,""))))</f>
        <v/>
      </c>
      <c r="L216" s="7"/>
      <c r="M216" s="7"/>
      <c r="N216" s="7"/>
    </row>
    <row r="217" spans="4:14" x14ac:dyDescent="0.35">
      <c r="D217" s="12" t="s">
        <v>19</v>
      </c>
      <c r="E217" s="12" t="str">
        <f t="shared" si="3"/>
        <v/>
      </c>
      <c r="G217" s="13" t="str">
        <f>IF(D217="Train",F217*'Mode d''emploi'!$M$20,IF(D217="Autocar",F217*'Mode d''emploi'!$M$18,IF(D217="Voiture",F217*'Mode d''emploi'!$M$17/E217,IF(D217="Avion",F217*'Mode d''emploi'!$M$19,""))))</f>
        <v/>
      </c>
      <c r="L217" s="7"/>
      <c r="M217" s="7"/>
      <c r="N217" s="7"/>
    </row>
    <row r="218" spans="4:14" x14ac:dyDescent="0.35">
      <c r="D218" s="12" t="s">
        <v>19</v>
      </c>
      <c r="E218" s="12" t="str">
        <f t="shared" si="3"/>
        <v/>
      </c>
      <c r="G218" s="13" t="str">
        <f>IF(D218="Train",F218*'Mode d''emploi'!$M$20,IF(D218="Autocar",F218*'Mode d''emploi'!$M$18,IF(D218="Voiture",F218*'Mode d''emploi'!$M$17/E218,IF(D218="Avion",F218*'Mode d''emploi'!$M$19,""))))</f>
        <v/>
      </c>
      <c r="L218" s="7"/>
      <c r="M218" s="7"/>
      <c r="N218" s="7"/>
    </row>
    <row r="219" spans="4:14" x14ac:dyDescent="0.35">
      <c r="D219" s="12" t="s">
        <v>19</v>
      </c>
      <c r="E219" s="12" t="str">
        <f t="shared" si="3"/>
        <v/>
      </c>
      <c r="G219" s="13" t="str">
        <f>IF(D219="Train",F219*'Mode d''emploi'!$M$20,IF(D219="Autocar",F219*'Mode d''emploi'!$M$18,IF(D219="Voiture",F219*'Mode d''emploi'!$M$17/E219,IF(D219="Avion",F219*'Mode d''emploi'!$M$19,""))))</f>
        <v/>
      </c>
      <c r="L219" s="7"/>
      <c r="M219" s="7"/>
      <c r="N219" s="7"/>
    </row>
    <row r="220" spans="4:14" x14ac:dyDescent="0.35">
      <c r="D220" s="12" t="s">
        <v>19</v>
      </c>
      <c r="E220" s="12" t="str">
        <f t="shared" si="3"/>
        <v/>
      </c>
      <c r="G220" s="13" t="str">
        <f>IF(D220="Train",F220*'Mode d''emploi'!$M$20,IF(D220="Autocar",F220*'Mode d''emploi'!$M$18,IF(D220="Voiture",F220*'Mode d''emploi'!$M$17/E220,IF(D220="Avion",F220*'Mode d''emploi'!$M$19,""))))</f>
        <v/>
      </c>
      <c r="L220" s="7"/>
      <c r="M220" s="7"/>
      <c r="N220" s="7"/>
    </row>
    <row r="221" spans="4:14" x14ac:dyDescent="0.35">
      <c r="D221" s="12" t="s">
        <v>19</v>
      </c>
      <c r="E221" s="12" t="str">
        <f t="shared" si="3"/>
        <v/>
      </c>
      <c r="G221" s="13" t="str">
        <f>IF(D221="Train",F221*'Mode d''emploi'!$M$20,IF(D221="Autocar",F221*'Mode d''emploi'!$M$18,IF(D221="Voiture",F221*'Mode d''emploi'!$M$17/E221,IF(D221="Avion",F221*'Mode d''emploi'!$M$19,""))))</f>
        <v/>
      </c>
      <c r="L221" s="7"/>
      <c r="M221" s="7"/>
      <c r="N221" s="7"/>
    </row>
    <row r="222" spans="4:14" x14ac:dyDescent="0.35">
      <c r="D222" s="12" t="s">
        <v>19</v>
      </c>
      <c r="E222" s="12" t="str">
        <f t="shared" si="3"/>
        <v/>
      </c>
      <c r="G222" s="13" t="str">
        <f>IF(D222="Train",F222*'Mode d''emploi'!$M$20,IF(D222="Autocar",F222*'Mode d''emploi'!$M$18,IF(D222="Voiture",F222*'Mode d''emploi'!$M$17/E222,IF(D222="Avion",F222*'Mode d''emploi'!$M$19,""))))</f>
        <v/>
      </c>
      <c r="L222" s="7"/>
      <c r="M222" s="7"/>
      <c r="N222" s="7"/>
    </row>
    <row r="223" spans="4:14" x14ac:dyDescent="0.35">
      <c r="D223" s="12" t="s">
        <v>19</v>
      </c>
      <c r="E223" s="12" t="str">
        <f t="shared" si="3"/>
        <v/>
      </c>
      <c r="G223" s="13" t="str">
        <f>IF(D223="Train",F223*'Mode d''emploi'!$M$20,IF(D223="Autocar",F223*'Mode d''emploi'!$M$18,IF(D223="Voiture",F223*'Mode d''emploi'!$M$17/E223,IF(D223="Avion",F223*'Mode d''emploi'!$M$19,""))))</f>
        <v/>
      </c>
      <c r="L223" s="7"/>
      <c r="M223" s="7"/>
      <c r="N223" s="7"/>
    </row>
    <row r="224" spans="4:14" x14ac:dyDescent="0.35">
      <c r="D224" s="12" t="s">
        <v>19</v>
      </c>
      <c r="E224" s="12" t="str">
        <f t="shared" si="3"/>
        <v/>
      </c>
      <c r="G224" s="13" t="str">
        <f>IF(D224="Train",F224*'Mode d''emploi'!$M$20,IF(D224="Autocar",F224*'Mode d''emploi'!$M$18,IF(D224="Voiture",F224*'Mode d''emploi'!$M$17/E224,IF(D224="Avion",F224*'Mode d''emploi'!$M$19,""))))</f>
        <v/>
      </c>
      <c r="L224" s="7"/>
      <c r="M224" s="7"/>
      <c r="N224" s="7"/>
    </row>
    <row r="225" spans="4:14" x14ac:dyDescent="0.35">
      <c r="D225" s="12" t="s">
        <v>19</v>
      </c>
      <c r="E225" s="12" t="str">
        <f t="shared" si="3"/>
        <v/>
      </c>
      <c r="G225" s="13" t="str">
        <f>IF(D225="Train",F225*'Mode d''emploi'!$M$20,IF(D225="Autocar",F225*'Mode d''emploi'!$M$18,IF(D225="Voiture",F225*'Mode d''emploi'!$M$17/E225,IF(D225="Avion",F225*'Mode d''emploi'!$M$19,""))))</f>
        <v/>
      </c>
      <c r="L225" s="7"/>
      <c r="M225" s="7"/>
      <c r="N225" s="7"/>
    </row>
    <row r="226" spans="4:14" x14ac:dyDescent="0.35">
      <c r="D226" s="12" t="s">
        <v>19</v>
      </c>
      <c r="E226" s="12" t="str">
        <f t="shared" si="3"/>
        <v/>
      </c>
      <c r="G226" s="13" t="str">
        <f>IF(D226="Train",F226*'Mode d''emploi'!$M$20,IF(D226="Autocar",F226*'Mode d''emploi'!$M$18,IF(D226="Voiture",F226*'Mode d''emploi'!$M$17/E226,IF(D226="Avion",F226*'Mode d''emploi'!$M$19,""))))</f>
        <v/>
      </c>
      <c r="L226" s="7"/>
      <c r="M226" s="7"/>
      <c r="N226" s="7"/>
    </row>
    <row r="227" spans="4:14" x14ac:dyDescent="0.35">
      <c r="D227" s="12" t="s">
        <v>19</v>
      </c>
      <c r="E227" s="12" t="str">
        <f t="shared" si="3"/>
        <v/>
      </c>
      <c r="G227" s="13" t="str">
        <f>IF(D227="Train",F227*'Mode d''emploi'!$M$20,IF(D227="Autocar",F227*'Mode d''emploi'!$M$18,IF(D227="Voiture",F227*'Mode d''emploi'!$M$17/E227,IF(D227="Avion",F227*'Mode d''emploi'!$M$19,""))))</f>
        <v/>
      </c>
      <c r="L227" s="7"/>
      <c r="M227" s="7"/>
      <c r="N227" s="7"/>
    </row>
    <row r="228" spans="4:14" x14ac:dyDescent="0.35">
      <c r="D228" s="12" t="s">
        <v>19</v>
      </c>
      <c r="E228" s="12" t="str">
        <f t="shared" si="3"/>
        <v/>
      </c>
      <c r="G228" s="13" t="str">
        <f>IF(D228="Train",F228*'Mode d''emploi'!$M$20,IF(D228="Autocar",F228*'Mode d''emploi'!$M$18,IF(D228="Voiture",F228*'Mode d''emploi'!$M$17/E228,IF(D228="Avion",F228*'Mode d''emploi'!$M$19,""))))</f>
        <v/>
      </c>
      <c r="L228" s="7"/>
      <c r="M228" s="7"/>
      <c r="N228" s="7"/>
    </row>
    <row r="229" spans="4:14" x14ac:dyDescent="0.35">
      <c r="D229" s="12" t="s">
        <v>19</v>
      </c>
      <c r="E229" s="12" t="str">
        <f t="shared" si="3"/>
        <v/>
      </c>
      <c r="G229" s="13" t="str">
        <f>IF(D229="Train",F229*'Mode d''emploi'!$M$20,IF(D229="Autocar",F229*'Mode d''emploi'!$M$18,IF(D229="Voiture",F229*'Mode d''emploi'!$M$17/E229,IF(D229="Avion",F229*'Mode d''emploi'!$M$19,""))))</f>
        <v/>
      </c>
      <c r="L229" s="7"/>
      <c r="M229" s="7"/>
      <c r="N229" s="7"/>
    </row>
    <row r="230" spans="4:14" x14ac:dyDescent="0.35">
      <c r="D230" s="12" t="s">
        <v>19</v>
      </c>
      <c r="E230" s="12" t="str">
        <f t="shared" si="3"/>
        <v/>
      </c>
      <c r="G230" s="13" t="str">
        <f>IF(D230="Train",F230*'Mode d''emploi'!$M$20,IF(D230="Autocar",F230*'Mode d''emploi'!$M$18,IF(D230="Voiture",F230*'Mode d''emploi'!$M$17/E230,IF(D230="Avion",F230*'Mode d''emploi'!$M$19,""))))</f>
        <v/>
      </c>
      <c r="L230" s="7"/>
      <c r="M230" s="7"/>
      <c r="N230" s="7"/>
    </row>
    <row r="231" spans="4:14" x14ac:dyDescent="0.35">
      <c r="D231" s="12" t="s">
        <v>19</v>
      </c>
      <c r="E231" s="12" t="str">
        <f t="shared" si="3"/>
        <v/>
      </c>
      <c r="G231" s="13" t="str">
        <f>IF(D231="Train",F231*'Mode d''emploi'!$M$20,IF(D231="Autocar",F231*'Mode d''emploi'!$M$18,IF(D231="Voiture",F231*'Mode d''emploi'!$M$17/E231,IF(D231="Avion",F231*'Mode d''emploi'!$M$19,""))))</f>
        <v/>
      </c>
      <c r="L231" s="7"/>
      <c r="M231" s="7"/>
      <c r="N231" s="7"/>
    </row>
    <row r="232" spans="4:14" x14ac:dyDescent="0.35">
      <c r="D232" s="12" t="s">
        <v>19</v>
      </c>
      <c r="E232" s="12" t="str">
        <f t="shared" si="3"/>
        <v/>
      </c>
      <c r="G232" s="13" t="str">
        <f>IF(D232="Train",F232*'Mode d''emploi'!$M$20,IF(D232="Autocar",F232*'Mode d''emploi'!$M$18,IF(D232="Voiture",F232*'Mode d''emploi'!$M$17/E232,IF(D232="Avion",F232*'Mode d''emploi'!$M$19,""))))</f>
        <v/>
      </c>
      <c r="L232" s="7"/>
      <c r="M232" s="7"/>
      <c r="N232" s="7"/>
    </row>
    <row r="233" spans="4:14" x14ac:dyDescent="0.35">
      <c r="D233" s="12" t="s">
        <v>19</v>
      </c>
      <c r="E233" s="12" t="str">
        <f t="shared" si="3"/>
        <v/>
      </c>
      <c r="G233" s="13" t="str">
        <f>IF(D233="Train",F233*'Mode d''emploi'!$M$20,IF(D233="Autocar",F233*'Mode d''emploi'!$M$18,IF(D233="Voiture",F233*'Mode d''emploi'!$M$17/E233,IF(D233="Avion",F233*'Mode d''emploi'!$M$19,""))))</f>
        <v/>
      </c>
      <c r="L233" s="7"/>
      <c r="M233" s="7"/>
      <c r="N233" s="7"/>
    </row>
    <row r="234" spans="4:14" x14ac:dyDescent="0.35">
      <c r="D234" s="12" t="s">
        <v>19</v>
      </c>
      <c r="E234" s="12" t="str">
        <f t="shared" si="3"/>
        <v/>
      </c>
      <c r="G234" s="13" t="str">
        <f>IF(D234="Train",F234*'Mode d''emploi'!$M$20,IF(D234="Autocar",F234*'Mode d''emploi'!$M$18,IF(D234="Voiture",F234*'Mode d''emploi'!$M$17/E234,IF(D234="Avion",F234*'Mode d''emploi'!$M$19,""))))</f>
        <v/>
      </c>
      <c r="L234" s="7"/>
      <c r="M234" s="7"/>
      <c r="N234" s="7"/>
    </row>
    <row r="235" spans="4:14" x14ac:dyDescent="0.35">
      <c r="D235" s="12" t="s">
        <v>19</v>
      </c>
      <c r="E235" s="12" t="str">
        <f t="shared" si="3"/>
        <v/>
      </c>
      <c r="G235" s="13" t="str">
        <f>IF(D235="Train",F235*'Mode d''emploi'!$M$20,IF(D235="Autocar",F235*'Mode d''emploi'!$M$18,IF(D235="Voiture",F235*'Mode d''emploi'!$M$17/E235,IF(D235="Avion",F235*'Mode d''emploi'!$M$19,""))))</f>
        <v/>
      </c>
      <c r="L235" s="7"/>
      <c r="M235" s="7"/>
      <c r="N235" s="7"/>
    </row>
    <row r="236" spans="4:14" x14ac:dyDescent="0.35">
      <c r="D236" s="12" t="s">
        <v>19</v>
      </c>
      <c r="E236" s="12" t="str">
        <f t="shared" si="3"/>
        <v/>
      </c>
      <c r="G236" s="13" t="str">
        <f>IF(D236="Train",F236*'Mode d''emploi'!$M$20,IF(D236="Autocar",F236*'Mode d''emploi'!$M$18,IF(D236="Voiture",F236*'Mode d''emploi'!$M$17/E236,IF(D236="Avion",F236*'Mode d''emploi'!$M$19,""))))</f>
        <v/>
      </c>
      <c r="L236" s="7"/>
      <c r="M236" s="7"/>
      <c r="N236" s="7"/>
    </row>
    <row r="237" spans="4:14" x14ac:dyDescent="0.35">
      <c r="D237" s="12" t="s">
        <v>19</v>
      </c>
      <c r="E237" s="12" t="str">
        <f t="shared" si="3"/>
        <v/>
      </c>
      <c r="G237" s="13" t="str">
        <f>IF(D237="Train",F237*'Mode d''emploi'!$M$20,IF(D237="Autocar",F237*'Mode d''emploi'!$M$18,IF(D237="Voiture",F237*'Mode d''emploi'!$M$17/E237,IF(D237="Avion",F237*'Mode d''emploi'!$M$19,""))))</f>
        <v/>
      </c>
      <c r="L237" s="7"/>
      <c r="M237" s="7"/>
      <c r="N237" s="7"/>
    </row>
    <row r="238" spans="4:14" x14ac:dyDescent="0.35">
      <c r="D238" s="12" t="s">
        <v>19</v>
      </c>
      <c r="E238" s="12" t="str">
        <f t="shared" si="3"/>
        <v/>
      </c>
      <c r="G238" s="13" t="str">
        <f>IF(D238="Train",F238*'Mode d''emploi'!$M$20,IF(D238="Autocar",F238*'Mode d''emploi'!$M$18,IF(D238="Voiture",F238*'Mode d''emploi'!$M$17/E238,IF(D238="Avion",F238*'Mode d''emploi'!$M$19,""))))</f>
        <v/>
      </c>
      <c r="L238" s="7"/>
      <c r="M238" s="7"/>
      <c r="N238" s="7"/>
    </row>
    <row r="239" spans="4:14" x14ac:dyDescent="0.35">
      <c r="D239" s="12" t="s">
        <v>19</v>
      </c>
      <c r="E239" s="12" t="str">
        <f t="shared" si="3"/>
        <v/>
      </c>
      <c r="G239" s="13" t="str">
        <f>IF(D239="Train",F239*'Mode d''emploi'!$M$20,IF(D239="Autocar",F239*'Mode d''emploi'!$M$18,IF(D239="Voiture",F239*'Mode d''emploi'!$M$17/E239,IF(D239="Avion",F239*'Mode d''emploi'!$M$19,""))))</f>
        <v/>
      </c>
      <c r="L239" s="7"/>
      <c r="M239" s="7"/>
      <c r="N239" s="7"/>
    </row>
    <row r="240" spans="4:14" x14ac:dyDescent="0.35">
      <c r="D240" s="12" t="s">
        <v>19</v>
      </c>
      <c r="E240" s="12" t="str">
        <f t="shared" si="3"/>
        <v/>
      </c>
      <c r="G240" s="13" t="str">
        <f>IF(D240="Train",F240*'Mode d''emploi'!$M$20,IF(D240="Autocar",F240*'Mode d''emploi'!$M$18,IF(D240="Voiture",F240*'Mode d''emploi'!$M$17/E240,IF(D240="Avion",F240*'Mode d''emploi'!$M$19,""))))</f>
        <v/>
      </c>
      <c r="L240" s="7"/>
      <c r="M240" s="7"/>
      <c r="N240" s="7"/>
    </row>
    <row r="241" spans="4:14" x14ac:dyDescent="0.35">
      <c r="D241" s="12" t="s">
        <v>19</v>
      </c>
      <c r="E241" s="12" t="str">
        <f t="shared" si="3"/>
        <v/>
      </c>
      <c r="G241" s="13" t="str">
        <f>IF(D241="Train",F241*'Mode d''emploi'!$M$20,IF(D241="Autocar",F241*'Mode d''emploi'!$M$18,IF(D241="Voiture",F241*'Mode d''emploi'!$M$17/E241,IF(D241="Avion",F241*'Mode d''emploi'!$M$19,""))))</f>
        <v/>
      </c>
      <c r="L241" s="7"/>
      <c r="M241" s="7"/>
      <c r="N241" s="7"/>
    </row>
    <row r="242" spans="4:14" x14ac:dyDescent="0.35">
      <c r="D242" s="12" t="s">
        <v>19</v>
      </c>
      <c r="E242" s="12" t="str">
        <f t="shared" si="3"/>
        <v/>
      </c>
      <c r="G242" s="13" t="str">
        <f>IF(D242="Train",F242*'Mode d''emploi'!$M$20,IF(D242="Autocar",F242*'Mode d''emploi'!$M$18,IF(D242="Voiture",F242*'Mode d''emploi'!$M$17/E242,IF(D242="Avion",F242*'Mode d''emploi'!$M$19,""))))</f>
        <v/>
      </c>
      <c r="L242" s="7"/>
      <c r="M242" s="7"/>
      <c r="N242" s="7"/>
    </row>
    <row r="243" spans="4:14" x14ac:dyDescent="0.35">
      <c r="D243" s="12" t="s">
        <v>19</v>
      </c>
      <c r="E243" s="12" t="str">
        <f t="shared" si="3"/>
        <v/>
      </c>
      <c r="G243" s="13" t="str">
        <f>IF(D243="Train",F243*'Mode d''emploi'!$M$20,IF(D243="Autocar",F243*'Mode d''emploi'!$M$18,IF(D243="Voiture",F243*'Mode d''emploi'!$M$17/E243,IF(D243="Avion",F243*'Mode d''emploi'!$M$19,""))))</f>
        <v/>
      </c>
      <c r="L243" s="7"/>
      <c r="M243" s="7"/>
      <c r="N243" s="7"/>
    </row>
    <row r="244" spans="4:14" x14ac:dyDescent="0.35">
      <c r="D244" s="12" t="s">
        <v>19</v>
      </c>
      <c r="E244" s="12" t="str">
        <f t="shared" si="3"/>
        <v/>
      </c>
      <c r="G244" s="13" t="str">
        <f>IF(D244="Train",F244*'Mode d''emploi'!$M$20,IF(D244="Autocar",F244*'Mode d''emploi'!$M$18,IF(D244="Voiture",F244*'Mode d''emploi'!$M$17/E244,IF(D244="Avion",F244*'Mode d''emploi'!$M$19,""))))</f>
        <v/>
      </c>
      <c r="L244" s="7"/>
      <c r="M244" s="7"/>
      <c r="N244" s="7"/>
    </row>
    <row r="245" spans="4:14" x14ac:dyDescent="0.35">
      <c r="D245" s="12" t="s">
        <v>19</v>
      </c>
      <c r="E245" s="12" t="str">
        <f t="shared" si="3"/>
        <v/>
      </c>
      <c r="G245" s="13" t="str">
        <f>IF(D245="Train",F245*'Mode d''emploi'!$M$20,IF(D245="Autocar",F245*'Mode d''emploi'!$M$18,IF(D245="Voiture",F245*'Mode d''emploi'!$M$17/E245,IF(D245="Avion",F245*'Mode d''emploi'!$M$19,""))))</f>
        <v/>
      </c>
      <c r="L245" s="7"/>
      <c r="M245" s="7"/>
      <c r="N245" s="7"/>
    </row>
    <row r="246" spans="4:14" x14ac:dyDescent="0.35">
      <c r="D246" s="12" t="s">
        <v>19</v>
      </c>
      <c r="E246" s="12" t="str">
        <f t="shared" si="3"/>
        <v/>
      </c>
      <c r="G246" s="13" t="str">
        <f>IF(D246="Train",F246*'Mode d''emploi'!$M$20,IF(D246="Autocar",F246*'Mode d''emploi'!$M$18,IF(D246="Voiture",F246*'Mode d''emploi'!$M$17/E246,IF(D246="Avion",F246*'Mode d''emploi'!$M$19,""))))</f>
        <v/>
      </c>
      <c r="L246" s="7"/>
      <c r="M246" s="7"/>
      <c r="N246" s="7"/>
    </row>
    <row r="247" spans="4:14" x14ac:dyDescent="0.35">
      <c r="D247" s="12" t="s">
        <v>19</v>
      </c>
      <c r="E247" s="12" t="str">
        <f t="shared" si="3"/>
        <v/>
      </c>
      <c r="G247" s="13" t="str">
        <f>IF(D247="Train",F247*'Mode d''emploi'!$M$20,IF(D247="Autocar",F247*'Mode d''emploi'!$M$18,IF(D247="Voiture",F247*'Mode d''emploi'!$M$17/E247,IF(D247="Avion",F247*'Mode d''emploi'!$M$19,""))))</f>
        <v/>
      </c>
      <c r="L247" s="7"/>
      <c r="M247" s="7"/>
      <c r="N247" s="7"/>
    </row>
    <row r="248" spans="4:14" x14ac:dyDescent="0.35">
      <c r="D248" s="12" t="s">
        <v>19</v>
      </c>
      <c r="E248" s="12" t="str">
        <f t="shared" si="3"/>
        <v/>
      </c>
      <c r="G248" s="13" t="str">
        <f>IF(D248="Train",F248*'Mode d''emploi'!$M$20,IF(D248="Autocar",F248*'Mode d''emploi'!$M$18,IF(D248="Voiture",F248*'Mode d''emploi'!$M$17/E248,IF(D248="Avion",F248*'Mode d''emploi'!$M$19,""))))</f>
        <v/>
      </c>
      <c r="L248" s="7"/>
      <c r="M248" s="7"/>
      <c r="N248" s="7"/>
    </row>
    <row r="249" spans="4:14" x14ac:dyDescent="0.35">
      <c r="D249" s="12" t="s">
        <v>19</v>
      </c>
      <c r="E249" s="12" t="str">
        <f t="shared" si="3"/>
        <v/>
      </c>
      <c r="G249" s="13" t="str">
        <f>IF(D249="Train",F249*'Mode d''emploi'!$M$20,IF(D249="Autocar",F249*'Mode d''emploi'!$M$18,IF(D249="Voiture",F249*'Mode d''emploi'!$M$17/E249,IF(D249="Avion",F249*'Mode d''emploi'!$M$19,""))))</f>
        <v/>
      </c>
      <c r="L249" s="7"/>
      <c r="M249" s="7"/>
      <c r="N249" s="7"/>
    </row>
    <row r="250" spans="4:14" x14ac:dyDescent="0.35">
      <c r="D250" s="12" t="s">
        <v>19</v>
      </c>
      <c r="E250" s="12" t="str">
        <f t="shared" si="3"/>
        <v/>
      </c>
      <c r="G250" s="13" t="str">
        <f>IF(D250="Train",F250*'Mode d''emploi'!$M$20,IF(D250="Autocar",F250*'Mode d''emploi'!$M$18,IF(D250="Voiture",F250*'Mode d''emploi'!$M$17/E250,IF(D250="Avion",F250*'Mode d''emploi'!$M$19,""))))</f>
        <v/>
      </c>
      <c r="L250" s="7"/>
      <c r="M250" s="7"/>
      <c r="N250" s="7"/>
    </row>
    <row r="251" spans="4:14" x14ac:dyDescent="0.35">
      <c r="D251" s="12" t="s">
        <v>19</v>
      </c>
      <c r="E251" s="12" t="str">
        <f t="shared" si="3"/>
        <v/>
      </c>
      <c r="G251" s="13" t="str">
        <f>IF(D251="Train",F251*'Mode d''emploi'!$M$20,IF(D251="Autocar",F251*'Mode d''emploi'!$M$18,IF(D251="Voiture",F251*'Mode d''emploi'!$M$17/E251,IF(D251="Avion",F251*'Mode d''emploi'!$M$19,""))))</f>
        <v/>
      </c>
      <c r="L251" s="7"/>
      <c r="M251" s="7"/>
      <c r="N251" s="7"/>
    </row>
    <row r="252" spans="4:14" x14ac:dyDescent="0.35">
      <c r="D252" s="12" t="s">
        <v>19</v>
      </c>
      <c r="E252" s="12" t="str">
        <f t="shared" si="3"/>
        <v/>
      </c>
      <c r="G252" s="13" t="str">
        <f>IF(D252="Train",F252*'Mode d''emploi'!$M$20,IF(D252="Autocar",F252*'Mode d''emploi'!$M$18,IF(D252="Voiture",F252*'Mode d''emploi'!$M$17/E252,IF(D252="Avion",F252*'Mode d''emploi'!$M$19,""))))</f>
        <v/>
      </c>
      <c r="L252" s="7"/>
      <c r="M252" s="7"/>
      <c r="N252" s="7"/>
    </row>
    <row r="253" spans="4:14" x14ac:dyDescent="0.35">
      <c r="D253" s="12" t="s">
        <v>19</v>
      </c>
      <c r="E253" s="12" t="str">
        <f t="shared" si="3"/>
        <v/>
      </c>
      <c r="G253" s="13" t="str">
        <f>IF(D253="Train",F253*'Mode d''emploi'!$M$20,IF(D253="Autocar",F253*'Mode d''emploi'!$M$18,IF(D253="Voiture",F253*'Mode d''emploi'!$M$17/E253,IF(D253="Avion",F253*'Mode d''emploi'!$M$19,""))))</f>
        <v/>
      </c>
      <c r="L253" s="7"/>
      <c r="M253" s="7"/>
      <c r="N253" s="7"/>
    </row>
    <row r="254" spans="4:14" x14ac:dyDescent="0.35">
      <c r="D254" s="12" t="s">
        <v>19</v>
      </c>
      <c r="E254" s="12" t="str">
        <f t="shared" si="3"/>
        <v/>
      </c>
      <c r="G254" s="13" t="str">
        <f>IF(D254="Train",F254*'Mode d''emploi'!$M$20,IF(D254="Autocar",F254*'Mode d''emploi'!$M$18,IF(D254="Voiture",F254*'Mode d''emploi'!$M$17/E254,IF(D254="Avion",F254*'Mode d''emploi'!$M$19,""))))</f>
        <v/>
      </c>
      <c r="L254" s="7"/>
      <c r="M254" s="7"/>
      <c r="N254" s="7"/>
    </row>
    <row r="255" spans="4:14" x14ac:dyDescent="0.35">
      <c r="D255" s="12" t="s">
        <v>19</v>
      </c>
      <c r="E255" s="12" t="str">
        <f t="shared" si="3"/>
        <v/>
      </c>
      <c r="G255" s="13" t="str">
        <f>IF(D255="Train",F255*'Mode d''emploi'!$M$20,IF(D255="Autocar",F255*'Mode d''emploi'!$M$18,IF(D255="Voiture",F255*'Mode d''emploi'!$M$17/E255,IF(D255="Avion",F255*'Mode d''emploi'!$M$19,""))))</f>
        <v/>
      </c>
      <c r="L255" s="7"/>
      <c r="M255" s="7"/>
      <c r="N255" s="7"/>
    </row>
    <row r="256" spans="4:14" x14ac:dyDescent="0.35">
      <c r="D256" s="12" t="s">
        <v>19</v>
      </c>
      <c r="E256" s="12" t="str">
        <f t="shared" si="3"/>
        <v/>
      </c>
      <c r="G256" s="13" t="str">
        <f>IF(D256="Train",F256*'Mode d''emploi'!$M$20,IF(D256="Autocar",F256*'Mode d''emploi'!$M$18,IF(D256="Voiture",F256*'Mode d''emploi'!$M$17/E256,IF(D256="Avion",F256*'Mode d''emploi'!$M$19,""))))</f>
        <v/>
      </c>
      <c r="L256" s="7"/>
      <c r="M256" s="7"/>
      <c r="N256" s="7"/>
    </row>
    <row r="257" spans="4:14" x14ac:dyDescent="0.35">
      <c r="D257" s="12" t="s">
        <v>19</v>
      </c>
      <c r="E257" s="12" t="str">
        <f t="shared" si="3"/>
        <v/>
      </c>
      <c r="G257" s="13" t="str">
        <f>IF(D257="Train",F257*'Mode d''emploi'!$M$20,IF(D257="Autocar",F257*'Mode d''emploi'!$M$18,IF(D257="Voiture",F257*'Mode d''emploi'!$M$17/E257,IF(D257="Avion",F257*'Mode d''emploi'!$M$19,""))))</f>
        <v/>
      </c>
      <c r="L257" s="7"/>
      <c r="M257" s="7"/>
      <c r="N257" s="7"/>
    </row>
    <row r="258" spans="4:14" x14ac:dyDescent="0.35">
      <c r="D258" s="12" t="s">
        <v>19</v>
      </c>
      <c r="E258" s="12" t="str">
        <f t="shared" si="3"/>
        <v/>
      </c>
      <c r="G258" s="13" t="str">
        <f>IF(D258="Train",F258*'Mode d''emploi'!$M$20,IF(D258="Autocar",F258*'Mode d''emploi'!$M$18,IF(D258="Voiture",F258*'Mode d''emploi'!$M$17/E258,IF(D258="Avion",F258*'Mode d''emploi'!$M$19,""))))</f>
        <v/>
      </c>
      <c r="L258" s="7"/>
      <c r="M258" s="7"/>
      <c r="N258" s="7"/>
    </row>
    <row r="259" spans="4:14" x14ac:dyDescent="0.35">
      <c r="D259" s="12" t="s">
        <v>19</v>
      </c>
      <c r="E259" s="12" t="str">
        <f t="shared" si="3"/>
        <v/>
      </c>
      <c r="G259" s="13" t="str">
        <f>IF(D259="Train",F259*'Mode d''emploi'!$M$20,IF(D259="Autocar",F259*'Mode d''emploi'!$M$18,IF(D259="Voiture",F259*'Mode d''emploi'!$M$17/E259,IF(D259="Avion",F259*'Mode d''emploi'!$M$19,""))))</f>
        <v/>
      </c>
      <c r="L259" s="7"/>
      <c r="M259" s="7"/>
      <c r="N259" s="7"/>
    </row>
    <row r="260" spans="4:14" x14ac:dyDescent="0.35">
      <c r="D260" s="12" t="s">
        <v>19</v>
      </c>
      <c r="E260" s="12" t="str">
        <f t="shared" si="3"/>
        <v/>
      </c>
      <c r="G260" s="13" t="str">
        <f>IF(D260="Train",F260*'Mode d''emploi'!$M$20,IF(D260="Autocar",F260*'Mode d''emploi'!$M$18,IF(D260="Voiture",F260*'Mode d''emploi'!$M$17/E260,IF(D260="Avion",F260*'Mode d''emploi'!$M$19,""))))</f>
        <v/>
      </c>
      <c r="L260" s="7"/>
      <c r="M260" s="7"/>
      <c r="N260" s="7"/>
    </row>
    <row r="261" spans="4:14" x14ac:dyDescent="0.35">
      <c r="D261" s="12" t="s">
        <v>19</v>
      </c>
      <c r="E261" s="12" t="str">
        <f t="shared" ref="E261:E324" si="4">IF(D261="Voiture",1,"")</f>
        <v/>
      </c>
      <c r="G261" s="13" t="str">
        <f>IF(D261="Train",F261*'Mode d''emploi'!$M$20,IF(D261="Autocar",F261*'Mode d''emploi'!$M$18,IF(D261="Voiture",F261*'Mode d''emploi'!$M$17/E261,IF(D261="Avion",F261*'Mode d''emploi'!$M$19,""))))</f>
        <v/>
      </c>
      <c r="L261" s="7"/>
      <c r="M261" s="7"/>
      <c r="N261" s="7"/>
    </row>
    <row r="262" spans="4:14" x14ac:dyDescent="0.35">
      <c r="D262" s="12" t="s">
        <v>19</v>
      </c>
      <c r="E262" s="12" t="str">
        <f t="shared" si="4"/>
        <v/>
      </c>
      <c r="G262" s="13" t="str">
        <f>IF(D262="Train",F262*'Mode d''emploi'!$M$20,IF(D262="Autocar",F262*'Mode d''emploi'!$M$18,IF(D262="Voiture",F262*'Mode d''emploi'!$M$17/E262,IF(D262="Avion",F262*'Mode d''emploi'!$M$19,""))))</f>
        <v/>
      </c>
      <c r="L262" s="7"/>
      <c r="M262" s="7"/>
      <c r="N262" s="7"/>
    </row>
    <row r="263" spans="4:14" x14ac:dyDescent="0.35">
      <c r="D263" s="12" t="s">
        <v>19</v>
      </c>
      <c r="E263" s="12" t="str">
        <f t="shared" si="4"/>
        <v/>
      </c>
      <c r="G263" s="13" t="str">
        <f>IF(D263="Train",F263*'Mode d''emploi'!$M$20,IF(D263="Autocar",F263*'Mode d''emploi'!$M$18,IF(D263="Voiture",F263*'Mode d''emploi'!$M$17/E263,IF(D263="Avion",F263*'Mode d''emploi'!$M$19,""))))</f>
        <v/>
      </c>
      <c r="L263" s="7"/>
      <c r="M263" s="7"/>
      <c r="N263" s="7"/>
    </row>
    <row r="264" spans="4:14" x14ac:dyDescent="0.35">
      <c r="D264" s="12" t="s">
        <v>19</v>
      </c>
      <c r="E264" s="12" t="str">
        <f t="shared" si="4"/>
        <v/>
      </c>
      <c r="G264" s="13" t="str">
        <f>IF(D264="Train",F264*'Mode d''emploi'!$M$20,IF(D264="Autocar",F264*'Mode d''emploi'!$M$18,IF(D264="Voiture",F264*'Mode d''emploi'!$M$17/E264,IF(D264="Avion",F264*'Mode d''emploi'!$M$19,""))))</f>
        <v/>
      </c>
      <c r="L264" s="7"/>
      <c r="M264" s="7"/>
      <c r="N264" s="7"/>
    </row>
    <row r="265" spans="4:14" x14ac:dyDescent="0.35">
      <c r="D265" s="12" t="s">
        <v>19</v>
      </c>
      <c r="E265" s="12" t="str">
        <f t="shared" si="4"/>
        <v/>
      </c>
      <c r="G265" s="13" t="str">
        <f>IF(D265="Train",F265*'Mode d''emploi'!$M$20,IF(D265="Autocar",F265*'Mode d''emploi'!$M$18,IF(D265="Voiture",F265*'Mode d''emploi'!$M$17/E265,IF(D265="Avion",F265*'Mode d''emploi'!$M$19,""))))</f>
        <v/>
      </c>
      <c r="L265" s="7"/>
      <c r="M265" s="7"/>
      <c r="N265" s="7"/>
    </row>
    <row r="266" spans="4:14" x14ac:dyDescent="0.35">
      <c r="D266" s="12" t="s">
        <v>19</v>
      </c>
      <c r="E266" s="12" t="str">
        <f t="shared" si="4"/>
        <v/>
      </c>
      <c r="G266" s="13" t="str">
        <f>IF(D266="Train",F266*'Mode d''emploi'!$M$20,IF(D266="Autocar",F266*'Mode d''emploi'!$M$18,IF(D266="Voiture",F266*'Mode d''emploi'!$M$17/E266,IF(D266="Avion",F266*'Mode d''emploi'!$M$19,""))))</f>
        <v/>
      </c>
      <c r="L266" s="7"/>
      <c r="M266" s="7"/>
      <c r="N266" s="7"/>
    </row>
    <row r="267" spans="4:14" x14ac:dyDescent="0.35">
      <c r="D267" s="12" t="s">
        <v>19</v>
      </c>
      <c r="E267" s="12" t="str">
        <f t="shared" si="4"/>
        <v/>
      </c>
      <c r="G267" s="13" t="str">
        <f>IF(D267="Train",F267*'Mode d''emploi'!$M$20,IF(D267="Autocar",F267*'Mode d''emploi'!$M$18,IF(D267="Voiture",F267*'Mode d''emploi'!$M$17/E267,IF(D267="Avion",F267*'Mode d''emploi'!$M$19,""))))</f>
        <v/>
      </c>
      <c r="L267" s="7"/>
      <c r="M267" s="7"/>
      <c r="N267" s="7"/>
    </row>
    <row r="268" spans="4:14" x14ac:dyDescent="0.35">
      <c r="D268" s="12" t="s">
        <v>19</v>
      </c>
      <c r="E268" s="12" t="str">
        <f t="shared" si="4"/>
        <v/>
      </c>
      <c r="G268" s="13" t="str">
        <f>IF(D268="Train",F268*'Mode d''emploi'!$M$20,IF(D268="Autocar",F268*'Mode d''emploi'!$M$18,IF(D268="Voiture",F268*'Mode d''emploi'!$M$17/E268,IF(D268="Avion",F268*'Mode d''emploi'!$M$19,""))))</f>
        <v/>
      </c>
      <c r="L268" s="7"/>
      <c r="M268" s="7"/>
      <c r="N268" s="7"/>
    </row>
    <row r="269" spans="4:14" x14ac:dyDescent="0.35">
      <c r="D269" s="12" t="s">
        <v>19</v>
      </c>
      <c r="E269" s="12" t="str">
        <f t="shared" si="4"/>
        <v/>
      </c>
      <c r="G269" s="13" t="str">
        <f>IF(D269="Train",F269*'Mode d''emploi'!$M$20,IF(D269="Autocar",F269*'Mode d''emploi'!$M$18,IF(D269="Voiture",F269*'Mode d''emploi'!$M$17/E269,IF(D269="Avion",F269*'Mode d''emploi'!$M$19,""))))</f>
        <v/>
      </c>
      <c r="L269" s="7"/>
      <c r="M269" s="7"/>
      <c r="N269" s="7"/>
    </row>
    <row r="270" spans="4:14" x14ac:dyDescent="0.35">
      <c r="D270" s="12" t="s">
        <v>19</v>
      </c>
      <c r="E270" s="12" t="str">
        <f t="shared" si="4"/>
        <v/>
      </c>
      <c r="G270" s="13" t="str">
        <f>IF(D270="Train",F270*'Mode d''emploi'!$M$20,IF(D270="Autocar",F270*'Mode d''emploi'!$M$18,IF(D270="Voiture",F270*'Mode d''emploi'!$M$17/E270,IF(D270="Avion",F270*'Mode d''emploi'!$M$19,""))))</f>
        <v/>
      </c>
      <c r="L270" s="7"/>
      <c r="M270" s="7"/>
      <c r="N270" s="7"/>
    </row>
    <row r="271" spans="4:14" x14ac:dyDescent="0.35">
      <c r="D271" s="12" t="s">
        <v>19</v>
      </c>
      <c r="E271" s="12" t="str">
        <f t="shared" si="4"/>
        <v/>
      </c>
      <c r="G271" s="13" t="str">
        <f>IF(D271="Train",F271*'Mode d''emploi'!$M$20,IF(D271="Autocar",F271*'Mode d''emploi'!$M$18,IF(D271="Voiture",F271*'Mode d''emploi'!$M$17/E271,IF(D271="Avion",F271*'Mode d''emploi'!$M$19,""))))</f>
        <v/>
      </c>
      <c r="L271" s="7"/>
      <c r="M271" s="7"/>
      <c r="N271" s="7"/>
    </row>
    <row r="272" spans="4:14" x14ac:dyDescent="0.35">
      <c r="D272" s="12" t="s">
        <v>19</v>
      </c>
      <c r="E272" s="12" t="str">
        <f t="shared" si="4"/>
        <v/>
      </c>
      <c r="G272" s="13" t="str">
        <f>IF(D272="Train",F272*'Mode d''emploi'!$M$20,IF(D272="Autocar",F272*'Mode d''emploi'!$M$18,IF(D272="Voiture",F272*'Mode d''emploi'!$M$17/E272,IF(D272="Avion",F272*'Mode d''emploi'!$M$19,""))))</f>
        <v/>
      </c>
      <c r="L272" s="7"/>
      <c r="M272" s="7"/>
      <c r="N272" s="7"/>
    </row>
    <row r="273" spans="4:14" x14ac:dyDescent="0.35">
      <c r="D273" s="12" t="s">
        <v>19</v>
      </c>
      <c r="E273" s="12" t="str">
        <f t="shared" si="4"/>
        <v/>
      </c>
      <c r="G273" s="13" t="str">
        <f>IF(D273="Train",F273*'Mode d''emploi'!$M$20,IF(D273="Autocar",F273*'Mode d''emploi'!$M$18,IF(D273="Voiture",F273*'Mode d''emploi'!$M$17/E273,IF(D273="Avion",F273*'Mode d''emploi'!$M$19,""))))</f>
        <v/>
      </c>
      <c r="L273" s="7"/>
      <c r="M273" s="7"/>
      <c r="N273" s="7"/>
    </row>
    <row r="274" spans="4:14" x14ac:dyDescent="0.35">
      <c r="D274" s="12" t="s">
        <v>19</v>
      </c>
      <c r="E274" s="12" t="str">
        <f t="shared" si="4"/>
        <v/>
      </c>
      <c r="G274" s="13" t="str">
        <f>IF(D274="Train",F274*'Mode d''emploi'!$M$20,IF(D274="Autocar",F274*'Mode d''emploi'!$M$18,IF(D274="Voiture",F274*'Mode d''emploi'!$M$17/E274,IF(D274="Avion",F274*'Mode d''emploi'!$M$19,""))))</f>
        <v/>
      </c>
      <c r="L274" s="7"/>
      <c r="M274" s="7"/>
      <c r="N274" s="7"/>
    </row>
    <row r="275" spans="4:14" x14ac:dyDescent="0.35">
      <c r="D275" s="12" t="s">
        <v>19</v>
      </c>
      <c r="E275" s="12" t="str">
        <f t="shared" si="4"/>
        <v/>
      </c>
      <c r="G275" s="13" t="str">
        <f>IF(D275="Train",F275*'Mode d''emploi'!$M$20,IF(D275="Autocar",F275*'Mode d''emploi'!$M$18,IF(D275="Voiture",F275*'Mode d''emploi'!$M$17/E275,IF(D275="Avion",F275*'Mode d''emploi'!$M$19,""))))</f>
        <v/>
      </c>
      <c r="L275" s="7"/>
      <c r="M275" s="7"/>
      <c r="N275" s="7"/>
    </row>
    <row r="276" spans="4:14" x14ac:dyDescent="0.35">
      <c r="D276" s="12" t="s">
        <v>19</v>
      </c>
      <c r="E276" s="12" t="str">
        <f t="shared" si="4"/>
        <v/>
      </c>
      <c r="G276" s="13" t="str">
        <f>IF(D276="Train",F276*'Mode d''emploi'!$M$20,IF(D276="Autocar",F276*'Mode d''emploi'!$M$18,IF(D276="Voiture",F276*'Mode d''emploi'!$M$17/E276,IF(D276="Avion",F276*'Mode d''emploi'!$M$19,""))))</f>
        <v/>
      </c>
      <c r="L276" s="7"/>
      <c r="M276" s="7"/>
      <c r="N276" s="7"/>
    </row>
    <row r="277" spans="4:14" x14ac:dyDescent="0.35">
      <c r="D277" s="12" t="s">
        <v>19</v>
      </c>
      <c r="E277" s="12" t="str">
        <f t="shared" si="4"/>
        <v/>
      </c>
      <c r="G277" s="13" t="str">
        <f>IF(D277="Train",F277*'Mode d''emploi'!$M$20,IF(D277="Autocar",F277*'Mode d''emploi'!$M$18,IF(D277="Voiture",F277*'Mode d''emploi'!$M$17/E277,IF(D277="Avion",F277*'Mode d''emploi'!$M$19,""))))</f>
        <v/>
      </c>
      <c r="L277" s="7"/>
      <c r="M277" s="7"/>
      <c r="N277" s="7"/>
    </row>
    <row r="278" spans="4:14" x14ac:dyDescent="0.35">
      <c r="D278" s="12" t="s">
        <v>19</v>
      </c>
      <c r="E278" s="12" t="str">
        <f t="shared" si="4"/>
        <v/>
      </c>
      <c r="G278" s="13" t="str">
        <f>IF(D278="Train",F278*'Mode d''emploi'!$M$20,IF(D278="Autocar",F278*'Mode d''emploi'!$M$18,IF(D278="Voiture",F278*'Mode d''emploi'!$M$17/E278,IF(D278="Avion",F278*'Mode d''emploi'!$M$19,""))))</f>
        <v/>
      </c>
      <c r="L278" s="7"/>
      <c r="M278" s="7"/>
      <c r="N278" s="7"/>
    </row>
    <row r="279" spans="4:14" x14ac:dyDescent="0.35">
      <c r="D279" s="12" t="s">
        <v>19</v>
      </c>
      <c r="E279" s="12" t="str">
        <f t="shared" si="4"/>
        <v/>
      </c>
      <c r="G279" s="13" t="str">
        <f>IF(D279="Train",F279*'Mode d''emploi'!$M$20,IF(D279="Autocar",F279*'Mode d''emploi'!$M$18,IF(D279="Voiture",F279*'Mode d''emploi'!$M$17/E279,IF(D279="Avion",F279*'Mode d''emploi'!$M$19,""))))</f>
        <v/>
      </c>
      <c r="L279" s="7"/>
      <c r="M279" s="7"/>
      <c r="N279" s="7"/>
    </row>
    <row r="280" spans="4:14" x14ac:dyDescent="0.35">
      <c r="D280" s="12" t="s">
        <v>19</v>
      </c>
      <c r="E280" s="12" t="str">
        <f t="shared" si="4"/>
        <v/>
      </c>
      <c r="G280" s="13" t="str">
        <f>IF(D280="Train",F280*'Mode d''emploi'!$M$20,IF(D280="Autocar",F280*'Mode d''emploi'!$M$18,IF(D280="Voiture",F280*'Mode d''emploi'!$M$17/E280,IF(D280="Avion",F280*'Mode d''emploi'!$M$19,""))))</f>
        <v/>
      </c>
      <c r="L280" s="7"/>
      <c r="M280" s="7"/>
      <c r="N280" s="7"/>
    </row>
    <row r="281" spans="4:14" x14ac:dyDescent="0.35">
      <c r="D281" s="12" t="s">
        <v>19</v>
      </c>
      <c r="E281" s="12" t="str">
        <f t="shared" si="4"/>
        <v/>
      </c>
      <c r="G281" s="13" t="str">
        <f>IF(D281="Train",F281*'Mode d''emploi'!$M$20,IF(D281="Autocar",F281*'Mode d''emploi'!$M$18,IF(D281="Voiture",F281*'Mode d''emploi'!$M$17/E281,IF(D281="Avion",F281*'Mode d''emploi'!$M$19,""))))</f>
        <v/>
      </c>
      <c r="L281" s="7"/>
      <c r="M281" s="7"/>
      <c r="N281" s="7"/>
    </row>
    <row r="282" spans="4:14" x14ac:dyDescent="0.35">
      <c r="D282" s="12" t="s">
        <v>19</v>
      </c>
      <c r="E282" s="12" t="str">
        <f t="shared" si="4"/>
        <v/>
      </c>
      <c r="G282" s="13" t="str">
        <f>IF(D282="Train",F282*'Mode d''emploi'!$M$20,IF(D282="Autocar",F282*'Mode d''emploi'!$M$18,IF(D282="Voiture",F282*'Mode d''emploi'!$M$17/E282,IF(D282="Avion",F282*'Mode d''emploi'!$M$19,""))))</f>
        <v/>
      </c>
      <c r="L282" s="7"/>
      <c r="M282" s="7"/>
      <c r="N282" s="7"/>
    </row>
    <row r="283" spans="4:14" x14ac:dyDescent="0.35">
      <c r="D283" s="12" t="s">
        <v>19</v>
      </c>
      <c r="E283" s="12" t="str">
        <f t="shared" si="4"/>
        <v/>
      </c>
      <c r="G283" s="13" t="str">
        <f>IF(D283="Train",F283*'Mode d''emploi'!$M$20,IF(D283="Autocar",F283*'Mode d''emploi'!$M$18,IF(D283="Voiture",F283*'Mode d''emploi'!$M$17/E283,IF(D283="Avion",F283*'Mode d''emploi'!$M$19,""))))</f>
        <v/>
      </c>
      <c r="L283" s="7"/>
      <c r="M283" s="7"/>
      <c r="N283" s="7"/>
    </row>
    <row r="284" spans="4:14" x14ac:dyDescent="0.35">
      <c r="D284" s="12" t="s">
        <v>19</v>
      </c>
      <c r="E284" s="12" t="str">
        <f t="shared" si="4"/>
        <v/>
      </c>
      <c r="G284" s="13" t="str">
        <f>IF(D284="Train",F284*'Mode d''emploi'!$M$20,IF(D284="Autocar",F284*'Mode d''emploi'!$M$18,IF(D284="Voiture",F284*'Mode d''emploi'!$M$17/E284,IF(D284="Avion",F284*'Mode d''emploi'!$M$19,""))))</f>
        <v/>
      </c>
      <c r="L284" s="7"/>
      <c r="M284" s="7"/>
      <c r="N284" s="7"/>
    </row>
    <row r="285" spans="4:14" x14ac:dyDescent="0.35">
      <c r="D285" s="12" t="s">
        <v>19</v>
      </c>
      <c r="E285" s="12" t="str">
        <f t="shared" si="4"/>
        <v/>
      </c>
      <c r="G285" s="13" t="str">
        <f>IF(D285="Train",F285*'Mode d''emploi'!$M$20,IF(D285="Autocar",F285*'Mode d''emploi'!$M$18,IF(D285="Voiture",F285*'Mode d''emploi'!$M$17/E285,IF(D285="Avion",F285*'Mode d''emploi'!$M$19,""))))</f>
        <v/>
      </c>
      <c r="L285" s="7"/>
      <c r="M285" s="7"/>
      <c r="N285" s="7"/>
    </row>
    <row r="286" spans="4:14" x14ac:dyDescent="0.35">
      <c r="D286" s="12" t="s">
        <v>19</v>
      </c>
      <c r="E286" s="12" t="str">
        <f t="shared" si="4"/>
        <v/>
      </c>
      <c r="G286" s="13" t="str">
        <f>IF(D286="Train",F286*'Mode d''emploi'!$M$20,IF(D286="Autocar",F286*'Mode d''emploi'!$M$18,IF(D286="Voiture",F286*'Mode d''emploi'!$M$17/E286,IF(D286="Avion",F286*'Mode d''emploi'!$M$19,""))))</f>
        <v/>
      </c>
      <c r="L286" s="7"/>
      <c r="M286" s="7"/>
      <c r="N286" s="7"/>
    </row>
    <row r="287" spans="4:14" x14ac:dyDescent="0.35">
      <c r="D287" s="12" t="s">
        <v>19</v>
      </c>
      <c r="E287" s="12" t="str">
        <f t="shared" si="4"/>
        <v/>
      </c>
      <c r="G287" s="13" t="str">
        <f>IF(D287="Train",F287*'Mode d''emploi'!$M$20,IF(D287="Autocar",F287*'Mode d''emploi'!$M$18,IF(D287="Voiture",F287*'Mode d''emploi'!$M$17/E287,IF(D287="Avion",F287*'Mode d''emploi'!$M$19,""))))</f>
        <v/>
      </c>
      <c r="L287" s="7"/>
      <c r="M287" s="7"/>
      <c r="N287" s="7"/>
    </row>
    <row r="288" spans="4:14" x14ac:dyDescent="0.35">
      <c r="D288" s="12" t="s">
        <v>19</v>
      </c>
      <c r="E288" s="12" t="str">
        <f t="shared" si="4"/>
        <v/>
      </c>
      <c r="G288" s="13" t="str">
        <f>IF(D288="Train",F288*'Mode d''emploi'!$M$20,IF(D288="Autocar",F288*'Mode d''emploi'!$M$18,IF(D288="Voiture",F288*'Mode d''emploi'!$M$17/E288,IF(D288="Avion",F288*'Mode d''emploi'!$M$19,""))))</f>
        <v/>
      </c>
      <c r="L288" s="7"/>
      <c r="M288" s="7"/>
      <c r="N288" s="7"/>
    </row>
    <row r="289" spans="4:14" x14ac:dyDescent="0.35">
      <c r="D289" s="12" t="s">
        <v>19</v>
      </c>
      <c r="E289" s="12" t="str">
        <f t="shared" si="4"/>
        <v/>
      </c>
      <c r="G289" s="13" t="str">
        <f>IF(D289="Train",F289*'Mode d''emploi'!$M$20,IF(D289="Autocar",F289*'Mode d''emploi'!$M$18,IF(D289="Voiture",F289*'Mode d''emploi'!$M$17/E289,IF(D289="Avion",F289*'Mode d''emploi'!$M$19,""))))</f>
        <v/>
      </c>
      <c r="L289" s="7"/>
      <c r="M289" s="7"/>
      <c r="N289" s="7"/>
    </row>
    <row r="290" spans="4:14" x14ac:dyDescent="0.35">
      <c r="D290" s="12" t="s">
        <v>19</v>
      </c>
      <c r="E290" s="12" t="str">
        <f t="shared" si="4"/>
        <v/>
      </c>
      <c r="G290" s="13" t="str">
        <f>IF(D290="Train",F290*'Mode d''emploi'!$M$20,IF(D290="Autocar",F290*'Mode d''emploi'!$M$18,IF(D290="Voiture",F290*'Mode d''emploi'!$M$17/E290,IF(D290="Avion",F290*'Mode d''emploi'!$M$19,""))))</f>
        <v/>
      </c>
      <c r="L290" s="7"/>
      <c r="M290" s="7"/>
      <c r="N290" s="7"/>
    </row>
    <row r="291" spans="4:14" x14ac:dyDescent="0.35">
      <c r="D291" s="12" t="s">
        <v>19</v>
      </c>
      <c r="E291" s="12" t="str">
        <f t="shared" si="4"/>
        <v/>
      </c>
      <c r="G291" s="13" t="str">
        <f>IF(D291="Train",F291*'Mode d''emploi'!$M$20,IF(D291="Autocar",F291*'Mode d''emploi'!$M$18,IF(D291="Voiture",F291*'Mode d''emploi'!$M$17/E291,IF(D291="Avion",F291*'Mode d''emploi'!$M$19,""))))</f>
        <v/>
      </c>
      <c r="L291" s="7"/>
      <c r="M291" s="7"/>
      <c r="N291" s="7"/>
    </row>
    <row r="292" spans="4:14" x14ac:dyDescent="0.35">
      <c r="D292" s="12" t="s">
        <v>19</v>
      </c>
      <c r="E292" s="12" t="str">
        <f t="shared" si="4"/>
        <v/>
      </c>
      <c r="G292" s="13" t="str">
        <f>IF(D292="Train",F292*'Mode d''emploi'!$M$20,IF(D292="Autocar",F292*'Mode d''emploi'!$M$18,IF(D292="Voiture",F292*'Mode d''emploi'!$M$17/E292,IF(D292="Avion",F292*'Mode d''emploi'!$M$19,""))))</f>
        <v/>
      </c>
      <c r="L292" s="7"/>
      <c r="M292" s="7"/>
      <c r="N292" s="7"/>
    </row>
    <row r="293" spans="4:14" x14ac:dyDescent="0.35">
      <c r="D293" s="12" t="s">
        <v>19</v>
      </c>
      <c r="E293" s="12" t="str">
        <f t="shared" si="4"/>
        <v/>
      </c>
      <c r="G293" s="13" t="str">
        <f>IF(D293="Train",F293*'Mode d''emploi'!$M$20,IF(D293="Autocar",F293*'Mode d''emploi'!$M$18,IF(D293="Voiture",F293*'Mode d''emploi'!$M$17/E293,IF(D293="Avion",F293*'Mode d''emploi'!$M$19,""))))</f>
        <v/>
      </c>
      <c r="L293" s="7"/>
      <c r="M293" s="7"/>
      <c r="N293" s="7"/>
    </row>
    <row r="294" spans="4:14" x14ac:dyDescent="0.35">
      <c r="D294" s="12" t="s">
        <v>19</v>
      </c>
      <c r="E294" s="12" t="str">
        <f t="shared" si="4"/>
        <v/>
      </c>
      <c r="G294" s="13" t="str">
        <f>IF(D294="Train",F294*'Mode d''emploi'!$M$20,IF(D294="Autocar",F294*'Mode d''emploi'!$M$18,IF(D294="Voiture",F294*'Mode d''emploi'!$M$17/E294,IF(D294="Avion",F294*'Mode d''emploi'!$M$19,""))))</f>
        <v/>
      </c>
      <c r="L294" s="7"/>
      <c r="M294" s="7"/>
      <c r="N294" s="7"/>
    </row>
    <row r="295" spans="4:14" x14ac:dyDescent="0.35">
      <c r="D295" s="12" t="s">
        <v>19</v>
      </c>
      <c r="E295" s="12" t="str">
        <f t="shared" si="4"/>
        <v/>
      </c>
      <c r="G295" s="13" t="str">
        <f>IF(D295="Train",F295*'Mode d''emploi'!$M$20,IF(D295="Autocar",F295*'Mode d''emploi'!$M$18,IF(D295="Voiture",F295*'Mode d''emploi'!$M$17/E295,IF(D295="Avion",F295*'Mode d''emploi'!$M$19,""))))</f>
        <v/>
      </c>
      <c r="L295" s="7"/>
      <c r="M295" s="7"/>
      <c r="N295" s="7"/>
    </row>
    <row r="296" spans="4:14" x14ac:dyDescent="0.35">
      <c r="D296" s="12" t="s">
        <v>19</v>
      </c>
      <c r="E296" s="12" t="str">
        <f t="shared" si="4"/>
        <v/>
      </c>
      <c r="G296" s="13" t="str">
        <f>IF(D296="Train",F296*'Mode d''emploi'!$M$20,IF(D296="Autocar",F296*'Mode d''emploi'!$M$18,IF(D296="Voiture",F296*'Mode d''emploi'!$M$17/E296,IF(D296="Avion",F296*'Mode d''emploi'!$M$19,""))))</f>
        <v/>
      </c>
      <c r="L296" s="7"/>
      <c r="M296" s="7"/>
      <c r="N296" s="7"/>
    </row>
    <row r="297" spans="4:14" x14ac:dyDescent="0.35">
      <c r="D297" s="12" t="s">
        <v>19</v>
      </c>
      <c r="E297" s="12" t="str">
        <f t="shared" si="4"/>
        <v/>
      </c>
      <c r="G297" s="13" t="str">
        <f>IF(D297="Train",F297*'Mode d''emploi'!$M$20,IF(D297="Autocar",F297*'Mode d''emploi'!$M$18,IF(D297="Voiture",F297*'Mode d''emploi'!$M$17/E297,IF(D297="Avion",F297*'Mode d''emploi'!$M$19,""))))</f>
        <v/>
      </c>
      <c r="L297" s="7"/>
      <c r="M297" s="7"/>
      <c r="N297" s="7"/>
    </row>
    <row r="298" spans="4:14" x14ac:dyDescent="0.35">
      <c r="D298" s="12" t="s">
        <v>19</v>
      </c>
      <c r="E298" s="12" t="str">
        <f t="shared" si="4"/>
        <v/>
      </c>
      <c r="G298" s="13" t="str">
        <f>IF(D298="Train",F298*'Mode d''emploi'!$M$20,IF(D298="Autocar",F298*'Mode d''emploi'!$M$18,IF(D298="Voiture",F298*'Mode d''emploi'!$M$17/E298,IF(D298="Avion",F298*'Mode d''emploi'!$M$19,""))))</f>
        <v/>
      </c>
      <c r="L298" s="7"/>
      <c r="M298" s="7"/>
      <c r="N298" s="7"/>
    </row>
    <row r="299" spans="4:14" x14ac:dyDescent="0.35">
      <c r="D299" s="12" t="s">
        <v>19</v>
      </c>
      <c r="E299" s="12" t="str">
        <f t="shared" si="4"/>
        <v/>
      </c>
      <c r="G299" s="13" t="str">
        <f>IF(D299="Train",F299*'Mode d''emploi'!$M$20,IF(D299="Autocar",F299*'Mode d''emploi'!$M$18,IF(D299="Voiture",F299*'Mode d''emploi'!$M$17/E299,IF(D299="Avion",F299*'Mode d''emploi'!$M$19,""))))</f>
        <v/>
      </c>
      <c r="L299" s="7"/>
      <c r="M299" s="7"/>
      <c r="N299" s="7"/>
    </row>
    <row r="300" spans="4:14" x14ac:dyDescent="0.35">
      <c r="D300" s="12" t="s">
        <v>19</v>
      </c>
      <c r="E300" s="12" t="str">
        <f t="shared" si="4"/>
        <v/>
      </c>
      <c r="G300" s="13" t="str">
        <f>IF(D300="Train",F300*'Mode d''emploi'!$M$20,IF(D300="Autocar",F300*'Mode d''emploi'!$M$18,IF(D300="Voiture",F300*'Mode d''emploi'!$M$17/E300,IF(D300="Avion",F300*'Mode d''emploi'!$M$19,""))))</f>
        <v/>
      </c>
      <c r="L300" s="7"/>
      <c r="M300" s="7"/>
      <c r="N300" s="7"/>
    </row>
    <row r="301" spans="4:14" x14ac:dyDescent="0.35">
      <c r="D301" s="12" t="s">
        <v>19</v>
      </c>
      <c r="E301" s="12" t="str">
        <f t="shared" si="4"/>
        <v/>
      </c>
      <c r="G301" s="13" t="str">
        <f>IF(D301="Train",F301*'Mode d''emploi'!$M$20,IF(D301="Autocar",F301*'Mode d''emploi'!$M$18,IF(D301="Voiture",F301*'Mode d''emploi'!$M$17/E301,IF(D301="Avion",F301*'Mode d''emploi'!$M$19,""))))</f>
        <v/>
      </c>
      <c r="L301" s="7"/>
      <c r="M301" s="7"/>
      <c r="N301" s="7"/>
    </row>
    <row r="302" spans="4:14" x14ac:dyDescent="0.35">
      <c r="D302" s="12" t="s">
        <v>19</v>
      </c>
      <c r="E302" s="12" t="str">
        <f t="shared" si="4"/>
        <v/>
      </c>
      <c r="G302" s="13" t="str">
        <f>IF(D302="Train",F302*'Mode d''emploi'!$M$20,IF(D302="Autocar",F302*'Mode d''emploi'!$M$18,IF(D302="Voiture",F302*'Mode d''emploi'!$M$17/E302,IF(D302="Avion",F302*'Mode d''emploi'!$M$19,""))))</f>
        <v/>
      </c>
      <c r="L302" s="7"/>
      <c r="M302" s="7"/>
      <c r="N302" s="7"/>
    </row>
    <row r="303" spans="4:14" x14ac:dyDescent="0.35">
      <c r="D303" s="12" t="s">
        <v>19</v>
      </c>
      <c r="E303" s="12" t="str">
        <f t="shared" si="4"/>
        <v/>
      </c>
      <c r="G303" s="13" t="str">
        <f>IF(D303="Train",F303*'Mode d''emploi'!$M$20,IF(D303="Autocar",F303*'Mode d''emploi'!$M$18,IF(D303="Voiture",F303*'Mode d''emploi'!$M$17/E303,IF(D303="Avion",F303*'Mode d''emploi'!$M$19,""))))</f>
        <v/>
      </c>
      <c r="L303" s="7"/>
      <c r="M303" s="7"/>
      <c r="N303" s="7"/>
    </row>
    <row r="304" spans="4:14" x14ac:dyDescent="0.35">
      <c r="D304" s="12" t="s">
        <v>19</v>
      </c>
      <c r="E304" s="12" t="str">
        <f t="shared" si="4"/>
        <v/>
      </c>
      <c r="G304" s="13" t="str">
        <f>IF(D304="Train",F304*'Mode d''emploi'!$M$20,IF(D304="Autocar",F304*'Mode d''emploi'!$M$18,IF(D304="Voiture",F304*'Mode d''emploi'!$M$17/E304,IF(D304="Avion",F304*'Mode d''emploi'!$M$19,""))))</f>
        <v/>
      </c>
      <c r="L304" s="7"/>
      <c r="M304" s="7"/>
      <c r="N304" s="7"/>
    </row>
    <row r="305" spans="4:14" x14ac:dyDescent="0.35">
      <c r="D305" s="12" t="s">
        <v>19</v>
      </c>
      <c r="E305" s="12" t="str">
        <f t="shared" si="4"/>
        <v/>
      </c>
      <c r="G305" s="13" t="str">
        <f>IF(D305="Train",F305*'Mode d''emploi'!$M$20,IF(D305="Autocar",F305*'Mode d''emploi'!$M$18,IF(D305="Voiture",F305*'Mode d''emploi'!$M$17/E305,IF(D305="Avion",F305*'Mode d''emploi'!$M$19,""))))</f>
        <v/>
      </c>
      <c r="L305" s="7"/>
      <c r="M305" s="7"/>
      <c r="N305" s="7"/>
    </row>
    <row r="306" spans="4:14" x14ac:dyDescent="0.35">
      <c r="D306" s="12" t="s">
        <v>19</v>
      </c>
      <c r="E306" s="12" t="str">
        <f t="shared" si="4"/>
        <v/>
      </c>
      <c r="G306" s="13" t="str">
        <f>IF(D306="Train",F306*'Mode d''emploi'!$M$20,IF(D306="Autocar",F306*'Mode d''emploi'!$M$18,IF(D306="Voiture",F306*'Mode d''emploi'!$M$17/E306,IF(D306="Avion",F306*'Mode d''emploi'!$M$19,""))))</f>
        <v/>
      </c>
      <c r="L306" s="7"/>
      <c r="M306" s="7"/>
      <c r="N306" s="7"/>
    </row>
    <row r="307" spans="4:14" x14ac:dyDescent="0.35">
      <c r="D307" s="12" t="s">
        <v>19</v>
      </c>
      <c r="E307" s="12" t="str">
        <f t="shared" si="4"/>
        <v/>
      </c>
      <c r="G307" s="13" t="str">
        <f>IF(D307="Train",F307*'Mode d''emploi'!$M$20,IF(D307="Autocar",F307*'Mode d''emploi'!$M$18,IF(D307="Voiture",F307*'Mode d''emploi'!$M$17/E307,IF(D307="Avion",F307*'Mode d''emploi'!$M$19,""))))</f>
        <v/>
      </c>
      <c r="L307" s="7"/>
      <c r="M307" s="7"/>
      <c r="N307" s="7"/>
    </row>
    <row r="308" spans="4:14" x14ac:dyDescent="0.35">
      <c r="D308" s="12" t="s">
        <v>19</v>
      </c>
      <c r="E308" s="12" t="str">
        <f t="shared" si="4"/>
        <v/>
      </c>
      <c r="G308" s="13" t="str">
        <f>IF(D308="Train",F308*'Mode d''emploi'!$M$20,IF(D308="Autocar",F308*'Mode d''emploi'!$M$18,IF(D308="Voiture",F308*'Mode d''emploi'!$M$17/E308,IF(D308="Avion",F308*'Mode d''emploi'!$M$19,""))))</f>
        <v/>
      </c>
      <c r="L308" s="7"/>
      <c r="M308" s="7"/>
      <c r="N308" s="7"/>
    </row>
    <row r="309" spans="4:14" x14ac:dyDescent="0.35">
      <c r="D309" s="12" t="s">
        <v>19</v>
      </c>
      <c r="E309" s="12" t="str">
        <f t="shared" si="4"/>
        <v/>
      </c>
      <c r="G309" s="13" t="str">
        <f>IF(D309="Train",F309*'Mode d''emploi'!$M$20,IF(D309="Autocar",F309*'Mode d''emploi'!$M$18,IF(D309="Voiture",F309*'Mode d''emploi'!$M$17/E309,IF(D309="Avion",F309*'Mode d''emploi'!$M$19,""))))</f>
        <v/>
      </c>
      <c r="L309" s="7"/>
      <c r="M309" s="7"/>
      <c r="N309" s="7"/>
    </row>
    <row r="310" spans="4:14" x14ac:dyDescent="0.35">
      <c r="D310" s="12" t="s">
        <v>19</v>
      </c>
      <c r="E310" s="12" t="str">
        <f t="shared" si="4"/>
        <v/>
      </c>
      <c r="G310" s="13" t="str">
        <f>IF(D310="Train",F310*'Mode d''emploi'!$M$20,IF(D310="Autocar",F310*'Mode d''emploi'!$M$18,IF(D310="Voiture",F310*'Mode d''emploi'!$M$17/E310,IF(D310="Avion",F310*'Mode d''emploi'!$M$19,""))))</f>
        <v/>
      </c>
      <c r="L310" s="7"/>
      <c r="M310" s="7"/>
      <c r="N310" s="7"/>
    </row>
    <row r="311" spans="4:14" x14ac:dyDescent="0.35">
      <c r="D311" s="12" t="s">
        <v>19</v>
      </c>
      <c r="E311" s="12" t="str">
        <f t="shared" si="4"/>
        <v/>
      </c>
      <c r="G311" s="13" t="str">
        <f>IF(D311="Train",F311*'Mode d''emploi'!$M$20,IF(D311="Autocar",F311*'Mode d''emploi'!$M$18,IF(D311="Voiture",F311*'Mode d''emploi'!$M$17/E311,IF(D311="Avion",F311*'Mode d''emploi'!$M$19,""))))</f>
        <v/>
      </c>
      <c r="L311" s="7"/>
      <c r="M311" s="7"/>
      <c r="N311" s="7"/>
    </row>
    <row r="312" spans="4:14" x14ac:dyDescent="0.35">
      <c r="D312" s="12" t="s">
        <v>19</v>
      </c>
      <c r="E312" s="12" t="str">
        <f t="shared" si="4"/>
        <v/>
      </c>
      <c r="G312" s="13" t="str">
        <f>IF(D312="Train",F312*'Mode d''emploi'!$M$20,IF(D312="Autocar",F312*'Mode d''emploi'!$M$18,IF(D312="Voiture",F312*'Mode d''emploi'!$M$17/E312,IF(D312="Avion",F312*'Mode d''emploi'!$M$19,""))))</f>
        <v/>
      </c>
      <c r="L312" s="7"/>
      <c r="M312" s="7"/>
      <c r="N312" s="7"/>
    </row>
    <row r="313" spans="4:14" x14ac:dyDescent="0.35">
      <c r="D313" s="12" t="s">
        <v>19</v>
      </c>
      <c r="E313" s="12" t="str">
        <f t="shared" si="4"/>
        <v/>
      </c>
      <c r="G313" s="13" t="str">
        <f>IF(D313="Train",F313*'Mode d''emploi'!$M$20,IF(D313="Autocar",F313*'Mode d''emploi'!$M$18,IF(D313="Voiture",F313*'Mode d''emploi'!$M$17/E313,IF(D313="Avion",F313*'Mode d''emploi'!$M$19,""))))</f>
        <v/>
      </c>
      <c r="L313" s="7"/>
      <c r="M313" s="7"/>
      <c r="N313" s="7"/>
    </row>
    <row r="314" spans="4:14" x14ac:dyDescent="0.35">
      <c r="D314" s="12" t="s">
        <v>19</v>
      </c>
      <c r="E314" s="12" t="str">
        <f t="shared" si="4"/>
        <v/>
      </c>
      <c r="G314" s="13" t="str">
        <f>IF(D314="Train",F314*'Mode d''emploi'!$M$20,IF(D314="Autocar",F314*'Mode d''emploi'!$M$18,IF(D314="Voiture",F314*'Mode d''emploi'!$M$17/E314,IF(D314="Avion",F314*'Mode d''emploi'!$M$19,""))))</f>
        <v/>
      </c>
      <c r="L314" s="7"/>
      <c r="M314" s="7"/>
      <c r="N314" s="7"/>
    </row>
    <row r="315" spans="4:14" x14ac:dyDescent="0.35">
      <c r="D315" s="12" t="s">
        <v>19</v>
      </c>
      <c r="E315" s="12" t="str">
        <f t="shared" si="4"/>
        <v/>
      </c>
      <c r="G315" s="13" t="str">
        <f>IF(D315="Train",F315*'Mode d''emploi'!$M$20,IF(D315="Autocar",F315*'Mode d''emploi'!$M$18,IF(D315="Voiture",F315*'Mode d''emploi'!$M$17/E315,IF(D315="Avion",F315*'Mode d''emploi'!$M$19,""))))</f>
        <v/>
      </c>
      <c r="L315" s="7"/>
      <c r="M315" s="7"/>
      <c r="N315" s="7"/>
    </row>
    <row r="316" spans="4:14" x14ac:dyDescent="0.35">
      <c r="D316" s="12" t="s">
        <v>19</v>
      </c>
      <c r="E316" s="12" t="str">
        <f t="shared" si="4"/>
        <v/>
      </c>
      <c r="G316" s="13" t="str">
        <f>IF(D316="Train",F316*'Mode d''emploi'!$M$20,IF(D316="Autocar",F316*'Mode d''emploi'!$M$18,IF(D316="Voiture",F316*'Mode d''emploi'!$M$17/E316,IF(D316="Avion",F316*'Mode d''emploi'!$M$19,""))))</f>
        <v/>
      </c>
      <c r="L316" s="7"/>
      <c r="M316" s="7"/>
      <c r="N316" s="7"/>
    </row>
    <row r="317" spans="4:14" x14ac:dyDescent="0.35">
      <c r="D317" s="12" t="s">
        <v>19</v>
      </c>
      <c r="E317" s="12" t="str">
        <f t="shared" si="4"/>
        <v/>
      </c>
      <c r="G317" s="13" t="str">
        <f>IF(D317="Train",F317*'Mode d''emploi'!$M$20,IF(D317="Autocar",F317*'Mode d''emploi'!$M$18,IF(D317="Voiture",F317*'Mode d''emploi'!$M$17/E317,IF(D317="Avion",F317*'Mode d''emploi'!$M$19,""))))</f>
        <v/>
      </c>
      <c r="L317" s="7"/>
      <c r="M317" s="7"/>
      <c r="N317" s="7"/>
    </row>
    <row r="318" spans="4:14" x14ac:dyDescent="0.35">
      <c r="D318" s="12" t="s">
        <v>19</v>
      </c>
      <c r="E318" s="12" t="str">
        <f t="shared" si="4"/>
        <v/>
      </c>
      <c r="G318" s="13" t="str">
        <f>IF(D318="Train",F318*'Mode d''emploi'!$M$20,IF(D318="Autocar",F318*'Mode d''emploi'!$M$18,IF(D318="Voiture",F318*'Mode d''emploi'!$M$17/E318,IF(D318="Avion",F318*'Mode d''emploi'!$M$19,""))))</f>
        <v/>
      </c>
      <c r="L318" s="7"/>
      <c r="M318" s="7"/>
      <c r="N318" s="7"/>
    </row>
    <row r="319" spans="4:14" x14ac:dyDescent="0.35">
      <c r="D319" s="12" t="s">
        <v>19</v>
      </c>
      <c r="E319" s="12" t="str">
        <f t="shared" si="4"/>
        <v/>
      </c>
      <c r="G319" s="13" t="str">
        <f>IF(D319="Train",F319*'Mode d''emploi'!$M$20,IF(D319="Autocar",F319*'Mode d''emploi'!$M$18,IF(D319="Voiture",F319*'Mode d''emploi'!$M$17/E319,IF(D319="Avion",F319*'Mode d''emploi'!$M$19,""))))</f>
        <v/>
      </c>
      <c r="L319" s="7"/>
      <c r="M319" s="7"/>
      <c r="N319" s="7"/>
    </row>
    <row r="320" spans="4:14" x14ac:dyDescent="0.35">
      <c r="D320" s="12" t="s">
        <v>19</v>
      </c>
      <c r="E320" s="12" t="str">
        <f t="shared" si="4"/>
        <v/>
      </c>
      <c r="G320" s="13" t="str">
        <f>IF(D320="Train",F320*'Mode d''emploi'!$M$20,IF(D320="Autocar",F320*'Mode d''emploi'!$M$18,IF(D320="Voiture",F320*'Mode d''emploi'!$M$17/E320,IF(D320="Avion",F320*'Mode d''emploi'!$M$19,""))))</f>
        <v/>
      </c>
      <c r="L320" s="7"/>
      <c r="M320" s="7"/>
      <c r="N320" s="7"/>
    </row>
    <row r="321" spans="4:14" x14ac:dyDescent="0.35">
      <c r="D321" s="12" t="s">
        <v>19</v>
      </c>
      <c r="E321" s="12" t="str">
        <f t="shared" si="4"/>
        <v/>
      </c>
      <c r="G321" s="13" t="str">
        <f>IF(D321="Train",F321*'Mode d''emploi'!$M$20,IF(D321="Autocar",F321*'Mode d''emploi'!$M$18,IF(D321="Voiture",F321*'Mode d''emploi'!$M$17/E321,IF(D321="Avion",F321*'Mode d''emploi'!$M$19,""))))</f>
        <v/>
      </c>
      <c r="L321" s="7"/>
      <c r="M321" s="7"/>
      <c r="N321" s="7"/>
    </row>
    <row r="322" spans="4:14" x14ac:dyDescent="0.35">
      <c r="D322" s="12" t="s">
        <v>19</v>
      </c>
      <c r="E322" s="12" t="str">
        <f t="shared" si="4"/>
        <v/>
      </c>
      <c r="G322" s="13" t="str">
        <f>IF(D322="Train",F322*'Mode d''emploi'!$M$20,IF(D322="Autocar",F322*'Mode d''emploi'!$M$18,IF(D322="Voiture",F322*'Mode d''emploi'!$M$17/E322,IF(D322="Avion",F322*'Mode d''emploi'!$M$19,""))))</f>
        <v/>
      </c>
      <c r="L322" s="7"/>
      <c r="M322" s="7"/>
      <c r="N322" s="7"/>
    </row>
    <row r="323" spans="4:14" x14ac:dyDescent="0.35">
      <c r="D323" s="12" t="s">
        <v>19</v>
      </c>
      <c r="E323" s="12" t="str">
        <f t="shared" si="4"/>
        <v/>
      </c>
      <c r="G323" s="13" t="str">
        <f>IF(D323="Train",F323*'Mode d''emploi'!$M$20,IF(D323="Autocar",F323*'Mode d''emploi'!$M$18,IF(D323="Voiture",F323*'Mode d''emploi'!$M$17/E323,IF(D323="Avion",F323*'Mode d''emploi'!$M$19,""))))</f>
        <v/>
      </c>
      <c r="L323" s="7"/>
      <c r="M323" s="7"/>
      <c r="N323" s="7"/>
    </row>
    <row r="324" spans="4:14" x14ac:dyDescent="0.35">
      <c r="D324" s="12" t="s">
        <v>19</v>
      </c>
      <c r="E324" s="12" t="str">
        <f t="shared" si="4"/>
        <v/>
      </c>
      <c r="G324" s="13" t="str">
        <f>IF(D324="Train",F324*'Mode d''emploi'!$M$20,IF(D324="Autocar",F324*'Mode d''emploi'!$M$18,IF(D324="Voiture",F324*'Mode d''emploi'!$M$17/E324,IF(D324="Avion",F324*'Mode d''emploi'!$M$19,""))))</f>
        <v/>
      </c>
      <c r="L324" s="7"/>
      <c r="M324" s="7"/>
      <c r="N324" s="7"/>
    </row>
    <row r="325" spans="4:14" x14ac:dyDescent="0.35">
      <c r="D325" s="12" t="s">
        <v>19</v>
      </c>
      <c r="E325" s="12" t="str">
        <f t="shared" ref="E325:E388" si="5">IF(D325="Voiture",1,"")</f>
        <v/>
      </c>
      <c r="G325" s="13" t="str">
        <f>IF(D325="Train",F325*'Mode d''emploi'!$M$20,IF(D325="Autocar",F325*'Mode d''emploi'!$M$18,IF(D325="Voiture",F325*'Mode d''emploi'!$M$17/E325,IF(D325="Avion",F325*'Mode d''emploi'!$M$19,""))))</f>
        <v/>
      </c>
      <c r="L325" s="7"/>
      <c r="M325" s="7"/>
      <c r="N325" s="7"/>
    </row>
    <row r="326" spans="4:14" x14ac:dyDescent="0.35">
      <c r="D326" s="12" t="s">
        <v>19</v>
      </c>
      <c r="E326" s="12" t="str">
        <f t="shared" si="5"/>
        <v/>
      </c>
      <c r="G326" s="13" t="str">
        <f>IF(D326="Train",F326*'Mode d''emploi'!$M$20,IF(D326="Autocar",F326*'Mode d''emploi'!$M$18,IF(D326="Voiture",F326*'Mode d''emploi'!$M$17/E326,IF(D326="Avion",F326*'Mode d''emploi'!$M$19,""))))</f>
        <v/>
      </c>
      <c r="L326" s="7"/>
      <c r="M326" s="7"/>
      <c r="N326" s="7"/>
    </row>
    <row r="327" spans="4:14" x14ac:dyDescent="0.35">
      <c r="D327" s="12" t="s">
        <v>19</v>
      </c>
      <c r="E327" s="12" t="str">
        <f t="shared" si="5"/>
        <v/>
      </c>
      <c r="G327" s="13" t="str">
        <f>IF(D327="Train",F327*'Mode d''emploi'!$M$20,IF(D327="Autocar",F327*'Mode d''emploi'!$M$18,IF(D327="Voiture",F327*'Mode d''emploi'!$M$17/E327,IF(D327="Avion",F327*'Mode d''emploi'!$M$19,""))))</f>
        <v/>
      </c>
      <c r="L327" s="7"/>
      <c r="M327" s="7"/>
      <c r="N327" s="7"/>
    </row>
    <row r="328" spans="4:14" x14ac:dyDescent="0.35">
      <c r="D328" s="12" t="s">
        <v>19</v>
      </c>
      <c r="E328" s="12" t="str">
        <f t="shared" si="5"/>
        <v/>
      </c>
      <c r="G328" s="13" t="str">
        <f>IF(D328="Train",F328*'Mode d''emploi'!$M$20,IF(D328="Autocar",F328*'Mode d''emploi'!$M$18,IF(D328="Voiture",F328*'Mode d''emploi'!$M$17/E328,IF(D328="Avion",F328*'Mode d''emploi'!$M$19,""))))</f>
        <v/>
      </c>
      <c r="L328" s="7"/>
      <c r="M328" s="7"/>
      <c r="N328" s="7"/>
    </row>
    <row r="329" spans="4:14" x14ac:dyDescent="0.35">
      <c r="D329" s="12" t="s">
        <v>19</v>
      </c>
      <c r="E329" s="12" t="str">
        <f t="shared" si="5"/>
        <v/>
      </c>
      <c r="G329" s="13" t="str">
        <f>IF(D329="Train",F329*'Mode d''emploi'!$M$20,IF(D329="Autocar",F329*'Mode d''emploi'!$M$18,IF(D329="Voiture",F329*'Mode d''emploi'!$M$17/E329,IF(D329="Avion",F329*'Mode d''emploi'!$M$19,""))))</f>
        <v/>
      </c>
      <c r="L329" s="7"/>
      <c r="M329" s="7"/>
      <c r="N329" s="7"/>
    </row>
    <row r="330" spans="4:14" x14ac:dyDescent="0.35">
      <c r="D330" s="12" t="s">
        <v>19</v>
      </c>
      <c r="E330" s="12" t="str">
        <f t="shared" si="5"/>
        <v/>
      </c>
      <c r="G330" s="13" t="str">
        <f>IF(D330="Train",F330*'Mode d''emploi'!$M$20,IF(D330="Autocar",F330*'Mode d''emploi'!$M$18,IF(D330="Voiture",F330*'Mode d''emploi'!$M$17/E330,IF(D330="Avion",F330*'Mode d''emploi'!$M$19,""))))</f>
        <v/>
      </c>
      <c r="L330" s="7"/>
      <c r="M330" s="7"/>
      <c r="N330" s="7"/>
    </row>
    <row r="331" spans="4:14" x14ac:dyDescent="0.35">
      <c r="D331" s="12" t="s">
        <v>19</v>
      </c>
      <c r="E331" s="12" t="str">
        <f t="shared" si="5"/>
        <v/>
      </c>
      <c r="G331" s="13" t="str">
        <f>IF(D331="Train",F331*'Mode d''emploi'!$M$20,IF(D331="Autocar",F331*'Mode d''emploi'!$M$18,IF(D331="Voiture",F331*'Mode d''emploi'!$M$17/E331,IF(D331="Avion",F331*'Mode d''emploi'!$M$19,""))))</f>
        <v/>
      </c>
      <c r="L331" s="7"/>
      <c r="M331" s="7"/>
      <c r="N331" s="7"/>
    </row>
    <row r="332" spans="4:14" x14ac:dyDescent="0.35">
      <c r="D332" s="12" t="s">
        <v>19</v>
      </c>
      <c r="E332" s="12" t="str">
        <f t="shared" si="5"/>
        <v/>
      </c>
      <c r="G332" s="13" t="str">
        <f>IF(D332="Train",F332*'Mode d''emploi'!$M$20,IF(D332="Autocar",F332*'Mode d''emploi'!$M$18,IF(D332="Voiture",F332*'Mode d''emploi'!$M$17/E332,IF(D332="Avion",F332*'Mode d''emploi'!$M$19,""))))</f>
        <v/>
      </c>
      <c r="L332" s="7"/>
      <c r="M332" s="7"/>
      <c r="N332" s="7"/>
    </row>
    <row r="333" spans="4:14" x14ac:dyDescent="0.35">
      <c r="D333" s="12" t="s">
        <v>19</v>
      </c>
      <c r="E333" s="12" t="str">
        <f t="shared" si="5"/>
        <v/>
      </c>
      <c r="G333" s="13" t="str">
        <f>IF(D333="Train",F333*'Mode d''emploi'!$M$20,IF(D333="Autocar",F333*'Mode d''emploi'!$M$18,IF(D333="Voiture",F333*'Mode d''emploi'!$M$17/E333,IF(D333="Avion",F333*'Mode d''emploi'!$M$19,""))))</f>
        <v/>
      </c>
      <c r="L333" s="7"/>
      <c r="M333" s="7"/>
      <c r="N333" s="7"/>
    </row>
    <row r="334" spans="4:14" x14ac:dyDescent="0.35">
      <c r="D334" s="12" t="s">
        <v>19</v>
      </c>
      <c r="E334" s="12" t="str">
        <f t="shared" si="5"/>
        <v/>
      </c>
      <c r="G334" s="13" t="str">
        <f>IF(D334="Train",F334*'Mode d''emploi'!$M$20,IF(D334="Autocar",F334*'Mode d''emploi'!$M$18,IF(D334="Voiture",F334*'Mode d''emploi'!$M$17/E334,IF(D334="Avion",F334*'Mode d''emploi'!$M$19,""))))</f>
        <v/>
      </c>
      <c r="L334" s="7"/>
      <c r="M334" s="7"/>
      <c r="N334" s="7"/>
    </row>
    <row r="335" spans="4:14" x14ac:dyDescent="0.35">
      <c r="D335" s="12" t="s">
        <v>19</v>
      </c>
      <c r="E335" s="12" t="str">
        <f t="shared" si="5"/>
        <v/>
      </c>
      <c r="G335" s="13" t="str">
        <f>IF(D335="Train",F335*'Mode d''emploi'!$M$20,IF(D335="Autocar",F335*'Mode d''emploi'!$M$18,IF(D335="Voiture",F335*'Mode d''emploi'!$M$17/E335,IF(D335="Avion",F335*'Mode d''emploi'!$M$19,""))))</f>
        <v/>
      </c>
      <c r="L335" s="7"/>
      <c r="M335" s="7"/>
      <c r="N335" s="7"/>
    </row>
    <row r="336" spans="4:14" x14ac:dyDescent="0.35">
      <c r="D336" s="12" t="s">
        <v>19</v>
      </c>
      <c r="E336" s="12" t="str">
        <f t="shared" si="5"/>
        <v/>
      </c>
      <c r="G336" s="13" t="str">
        <f>IF(D336="Train",F336*'Mode d''emploi'!$M$20,IF(D336="Autocar",F336*'Mode d''emploi'!$M$18,IF(D336="Voiture",F336*'Mode d''emploi'!$M$17/E336,IF(D336="Avion",F336*'Mode d''emploi'!$M$19,""))))</f>
        <v/>
      </c>
      <c r="L336" s="7"/>
      <c r="M336" s="7"/>
      <c r="N336" s="7"/>
    </row>
    <row r="337" spans="4:14" x14ac:dyDescent="0.35">
      <c r="D337" s="12" t="s">
        <v>19</v>
      </c>
      <c r="E337" s="12" t="str">
        <f t="shared" si="5"/>
        <v/>
      </c>
      <c r="G337" s="13" t="str">
        <f>IF(D337="Train",F337*'Mode d''emploi'!$M$20,IF(D337="Autocar",F337*'Mode d''emploi'!$M$18,IF(D337="Voiture",F337*'Mode d''emploi'!$M$17/E337,IF(D337="Avion",F337*'Mode d''emploi'!$M$19,""))))</f>
        <v/>
      </c>
      <c r="L337" s="7"/>
      <c r="M337" s="7"/>
      <c r="N337" s="7"/>
    </row>
    <row r="338" spans="4:14" x14ac:dyDescent="0.35">
      <c r="D338" s="12" t="s">
        <v>19</v>
      </c>
      <c r="E338" s="12" t="str">
        <f t="shared" si="5"/>
        <v/>
      </c>
      <c r="G338" s="13" t="str">
        <f>IF(D338="Train",F338*'Mode d''emploi'!$M$20,IF(D338="Autocar",F338*'Mode d''emploi'!$M$18,IF(D338="Voiture",F338*'Mode d''emploi'!$M$17/E338,IF(D338="Avion",F338*'Mode d''emploi'!$M$19,""))))</f>
        <v/>
      </c>
      <c r="L338" s="7"/>
      <c r="M338" s="7"/>
      <c r="N338" s="7"/>
    </row>
    <row r="339" spans="4:14" x14ac:dyDescent="0.35">
      <c r="D339" s="12" t="s">
        <v>19</v>
      </c>
      <c r="E339" s="12" t="str">
        <f t="shared" si="5"/>
        <v/>
      </c>
      <c r="G339" s="13" t="str">
        <f>IF(D339="Train",F339*'Mode d''emploi'!$M$20,IF(D339="Autocar",F339*'Mode d''emploi'!$M$18,IF(D339="Voiture",F339*'Mode d''emploi'!$M$17/E339,IF(D339="Avion",F339*'Mode d''emploi'!$M$19,""))))</f>
        <v/>
      </c>
      <c r="L339" s="7"/>
      <c r="M339" s="7"/>
      <c r="N339" s="7"/>
    </row>
    <row r="340" spans="4:14" x14ac:dyDescent="0.35">
      <c r="D340" s="12" t="s">
        <v>19</v>
      </c>
      <c r="E340" s="12" t="str">
        <f t="shared" si="5"/>
        <v/>
      </c>
      <c r="G340" s="13" t="str">
        <f>IF(D340="Train",F340*'Mode d''emploi'!$M$20,IF(D340="Autocar",F340*'Mode d''emploi'!$M$18,IF(D340="Voiture",F340*'Mode d''emploi'!$M$17/E340,IF(D340="Avion",F340*'Mode d''emploi'!$M$19,""))))</f>
        <v/>
      </c>
      <c r="L340" s="7"/>
      <c r="M340" s="7"/>
      <c r="N340" s="7"/>
    </row>
    <row r="341" spans="4:14" x14ac:dyDescent="0.35">
      <c r="D341" s="12" t="s">
        <v>19</v>
      </c>
      <c r="E341" s="12" t="str">
        <f t="shared" si="5"/>
        <v/>
      </c>
      <c r="G341" s="13" t="str">
        <f>IF(D341="Train",F341*'Mode d''emploi'!$M$20,IF(D341="Autocar",F341*'Mode d''emploi'!$M$18,IF(D341="Voiture",F341*'Mode d''emploi'!$M$17/E341,IF(D341="Avion",F341*'Mode d''emploi'!$M$19,""))))</f>
        <v/>
      </c>
      <c r="L341" s="7"/>
      <c r="M341" s="7"/>
      <c r="N341" s="7"/>
    </row>
    <row r="342" spans="4:14" x14ac:dyDescent="0.35">
      <c r="D342" s="12" t="s">
        <v>19</v>
      </c>
      <c r="E342" s="12" t="str">
        <f t="shared" si="5"/>
        <v/>
      </c>
      <c r="G342" s="13" t="str">
        <f>IF(D342="Train",F342*'Mode d''emploi'!$M$20,IF(D342="Autocar",F342*'Mode d''emploi'!$M$18,IF(D342="Voiture",F342*'Mode d''emploi'!$M$17/E342,IF(D342="Avion",F342*'Mode d''emploi'!$M$19,""))))</f>
        <v/>
      </c>
      <c r="L342" s="7"/>
      <c r="M342" s="7"/>
      <c r="N342" s="7"/>
    </row>
    <row r="343" spans="4:14" x14ac:dyDescent="0.35">
      <c r="D343" s="12" t="s">
        <v>19</v>
      </c>
      <c r="E343" s="12" t="str">
        <f t="shared" si="5"/>
        <v/>
      </c>
      <c r="G343" s="13" t="str">
        <f>IF(D343="Train",F343*'Mode d''emploi'!$M$20,IF(D343="Autocar",F343*'Mode d''emploi'!$M$18,IF(D343="Voiture",F343*'Mode d''emploi'!$M$17/E343,IF(D343="Avion",F343*'Mode d''emploi'!$M$19,""))))</f>
        <v/>
      </c>
      <c r="L343" s="7"/>
      <c r="M343" s="7"/>
      <c r="N343" s="7"/>
    </row>
    <row r="344" spans="4:14" x14ac:dyDescent="0.35">
      <c r="D344" s="12" t="s">
        <v>19</v>
      </c>
      <c r="E344" s="12" t="str">
        <f t="shared" si="5"/>
        <v/>
      </c>
      <c r="G344" s="13" t="str">
        <f>IF(D344="Train",F344*'Mode d''emploi'!$M$20,IF(D344="Autocar",F344*'Mode d''emploi'!$M$18,IF(D344="Voiture",F344*'Mode d''emploi'!$M$17/E344,IF(D344="Avion",F344*'Mode d''emploi'!$M$19,""))))</f>
        <v/>
      </c>
      <c r="L344" s="7"/>
      <c r="M344" s="7"/>
      <c r="N344" s="7"/>
    </row>
    <row r="345" spans="4:14" x14ac:dyDescent="0.35">
      <c r="D345" s="12" t="s">
        <v>19</v>
      </c>
      <c r="E345" s="12" t="str">
        <f t="shared" si="5"/>
        <v/>
      </c>
      <c r="G345" s="13" t="str">
        <f>IF(D345="Train",F345*'Mode d''emploi'!$M$20,IF(D345="Autocar",F345*'Mode d''emploi'!$M$18,IF(D345="Voiture",F345*'Mode d''emploi'!$M$17/E345,IF(D345="Avion",F345*'Mode d''emploi'!$M$19,""))))</f>
        <v/>
      </c>
      <c r="L345" s="7"/>
      <c r="M345" s="7"/>
      <c r="N345" s="7"/>
    </row>
    <row r="346" spans="4:14" x14ac:dyDescent="0.35">
      <c r="D346" s="12" t="s">
        <v>19</v>
      </c>
      <c r="E346" s="12" t="str">
        <f t="shared" si="5"/>
        <v/>
      </c>
      <c r="G346" s="13" t="str">
        <f>IF(D346="Train",F346*'Mode d''emploi'!$M$20,IF(D346="Autocar",F346*'Mode d''emploi'!$M$18,IF(D346="Voiture",F346*'Mode d''emploi'!$M$17/E346,IF(D346="Avion",F346*'Mode d''emploi'!$M$19,""))))</f>
        <v/>
      </c>
      <c r="L346" s="7"/>
      <c r="M346" s="7"/>
      <c r="N346" s="7"/>
    </row>
    <row r="347" spans="4:14" x14ac:dyDescent="0.35">
      <c r="D347" s="12" t="s">
        <v>19</v>
      </c>
      <c r="E347" s="12" t="str">
        <f t="shared" si="5"/>
        <v/>
      </c>
      <c r="G347" s="13" t="str">
        <f>IF(D347="Train",F347*'Mode d''emploi'!$M$20,IF(D347="Autocar",F347*'Mode d''emploi'!$M$18,IF(D347="Voiture",F347*'Mode d''emploi'!$M$17/E347,IF(D347="Avion",F347*'Mode d''emploi'!$M$19,""))))</f>
        <v/>
      </c>
      <c r="L347" s="7"/>
      <c r="M347" s="7"/>
      <c r="N347" s="7"/>
    </row>
    <row r="348" spans="4:14" x14ac:dyDescent="0.35">
      <c r="D348" s="12" t="s">
        <v>19</v>
      </c>
      <c r="E348" s="12" t="str">
        <f t="shared" si="5"/>
        <v/>
      </c>
      <c r="G348" s="13" t="str">
        <f>IF(D348="Train",F348*'Mode d''emploi'!$M$20,IF(D348="Autocar",F348*'Mode d''emploi'!$M$18,IF(D348="Voiture",F348*'Mode d''emploi'!$M$17/E348,IF(D348="Avion",F348*'Mode d''emploi'!$M$19,""))))</f>
        <v/>
      </c>
      <c r="L348" s="7"/>
      <c r="M348" s="7"/>
      <c r="N348" s="7"/>
    </row>
    <row r="349" spans="4:14" x14ac:dyDescent="0.35">
      <c r="D349" s="12" t="s">
        <v>19</v>
      </c>
      <c r="E349" s="12" t="str">
        <f t="shared" si="5"/>
        <v/>
      </c>
      <c r="G349" s="13" t="str">
        <f>IF(D349="Train",F349*'Mode d''emploi'!$M$20,IF(D349="Autocar",F349*'Mode d''emploi'!$M$18,IF(D349="Voiture",F349*'Mode d''emploi'!$M$17/E349,IF(D349="Avion",F349*'Mode d''emploi'!$M$19,""))))</f>
        <v/>
      </c>
      <c r="L349" s="7"/>
      <c r="M349" s="7"/>
      <c r="N349" s="7"/>
    </row>
    <row r="350" spans="4:14" x14ac:dyDescent="0.35">
      <c r="D350" s="12" t="s">
        <v>19</v>
      </c>
      <c r="E350" s="12" t="str">
        <f t="shared" si="5"/>
        <v/>
      </c>
      <c r="G350" s="13" t="str">
        <f>IF(D350="Train",F350*'Mode d''emploi'!$M$20,IF(D350="Autocar",F350*'Mode d''emploi'!$M$18,IF(D350="Voiture",F350*'Mode d''emploi'!$M$17/E350,IF(D350="Avion",F350*'Mode d''emploi'!$M$19,""))))</f>
        <v/>
      </c>
      <c r="L350" s="7"/>
      <c r="M350" s="7"/>
      <c r="N350" s="7"/>
    </row>
    <row r="351" spans="4:14" x14ac:dyDescent="0.35">
      <c r="D351" s="12" t="s">
        <v>19</v>
      </c>
      <c r="E351" s="12" t="str">
        <f t="shared" si="5"/>
        <v/>
      </c>
      <c r="G351" s="13" t="str">
        <f>IF(D351="Train",F351*'Mode d''emploi'!$M$20,IF(D351="Autocar",F351*'Mode d''emploi'!$M$18,IF(D351="Voiture",F351*'Mode d''emploi'!$M$17/E351,IF(D351="Avion",F351*'Mode d''emploi'!$M$19,""))))</f>
        <v/>
      </c>
      <c r="L351" s="7"/>
      <c r="M351" s="7"/>
      <c r="N351" s="7"/>
    </row>
    <row r="352" spans="4:14" x14ac:dyDescent="0.35">
      <c r="D352" s="12" t="s">
        <v>19</v>
      </c>
      <c r="E352" s="12" t="str">
        <f t="shared" si="5"/>
        <v/>
      </c>
      <c r="G352" s="13" t="str">
        <f>IF(D352="Train",F352*'Mode d''emploi'!$M$20,IF(D352="Autocar",F352*'Mode d''emploi'!$M$18,IF(D352="Voiture",F352*'Mode d''emploi'!$M$17/E352,IF(D352="Avion",F352*'Mode d''emploi'!$M$19,""))))</f>
        <v/>
      </c>
      <c r="L352" s="7"/>
      <c r="M352" s="7"/>
      <c r="N352" s="7"/>
    </row>
    <row r="353" spans="4:14" x14ac:dyDescent="0.35">
      <c r="D353" s="12" t="s">
        <v>19</v>
      </c>
      <c r="E353" s="12" t="str">
        <f t="shared" si="5"/>
        <v/>
      </c>
      <c r="G353" s="13" t="str">
        <f>IF(D353="Train",F353*'Mode d''emploi'!$M$20,IF(D353="Autocar",F353*'Mode d''emploi'!$M$18,IF(D353="Voiture",F353*'Mode d''emploi'!$M$17/E353,IF(D353="Avion",F353*'Mode d''emploi'!$M$19,""))))</f>
        <v/>
      </c>
      <c r="L353" s="7"/>
      <c r="M353" s="7"/>
      <c r="N353" s="7"/>
    </row>
    <row r="354" spans="4:14" x14ac:dyDescent="0.35">
      <c r="D354" s="12" t="s">
        <v>19</v>
      </c>
      <c r="E354" s="12" t="str">
        <f t="shared" si="5"/>
        <v/>
      </c>
      <c r="G354" s="13" t="str">
        <f>IF(D354="Train",F354*'Mode d''emploi'!$M$20,IF(D354="Autocar",F354*'Mode d''emploi'!$M$18,IF(D354="Voiture",F354*'Mode d''emploi'!$M$17/E354,IF(D354="Avion",F354*'Mode d''emploi'!$M$19,""))))</f>
        <v/>
      </c>
      <c r="L354" s="7"/>
      <c r="M354" s="7"/>
      <c r="N354" s="7"/>
    </row>
    <row r="355" spans="4:14" x14ac:dyDescent="0.35">
      <c r="D355" s="12" t="s">
        <v>19</v>
      </c>
      <c r="E355" s="12" t="str">
        <f t="shared" si="5"/>
        <v/>
      </c>
      <c r="G355" s="13" t="str">
        <f>IF(D355="Train",F355*'Mode d''emploi'!$M$20,IF(D355="Autocar",F355*'Mode d''emploi'!$M$18,IF(D355="Voiture",F355*'Mode d''emploi'!$M$17/E355,IF(D355="Avion",F355*'Mode d''emploi'!$M$19,""))))</f>
        <v/>
      </c>
      <c r="L355" s="7"/>
      <c r="M355" s="7"/>
      <c r="N355" s="7"/>
    </row>
    <row r="356" spans="4:14" x14ac:dyDescent="0.35">
      <c r="D356" s="12" t="s">
        <v>19</v>
      </c>
      <c r="E356" s="12" t="str">
        <f t="shared" si="5"/>
        <v/>
      </c>
      <c r="G356" s="13" t="str">
        <f>IF(D356="Train",F356*'Mode d''emploi'!$M$20,IF(D356="Autocar",F356*'Mode d''emploi'!$M$18,IF(D356="Voiture",F356*'Mode d''emploi'!$M$17/E356,IF(D356="Avion",F356*'Mode d''emploi'!$M$19,""))))</f>
        <v/>
      </c>
      <c r="L356" s="7"/>
      <c r="M356" s="7"/>
      <c r="N356" s="7"/>
    </row>
    <row r="357" spans="4:14" x14ac:dyDescent="0.35">
      <c r="D357" s="12" t="s">
        <v>19</v>
      </c>
      <c r="E357" s="12" t="str">
        <f t="shared" si="5"/>
        <v/>
      </c>
      <c r="G357" s="13" t="str">
        <f>IF(D357="Train",F357*'Mode d''emploi'!$M$20,IF(D357="Autocar",F357*'Mode d''emploi'!$M$18,IF(D357="Voiture",F357*'Mode d''emploi'!$M$17/E357,IF(D357="Avion",F357*'Mode d''emploi'!$M$19,""))))</f>
        <v/>
      </c>
      <c r="L357" s="7"/>
      <c r="M357" s="7"/>
      <c r="N357" s="7"/>
    </row>
    <row r="358" spans="4:14" x14ac:dyDescent="0.35">
      <c r="D358" s="12" t="s">
        <v>19</v>
      </c>
      <c r="E358" s="12" t="str">
        <f t="shared" si="5"/>
        <v/>
      </c>
      <c r="G358" s="13" t="str">
        <f>IF(D358="Train",F358*'Mode d''emploi'!$M$20,IF(D358="Autocar",F358*'Mode d''emploi'!$M$18,IF(D358="Voiture",F358*'Mode d''emploi'!$M$17/E358,IF(D358="Avion",F358*'Mode d''emploi'!$M$19,""))))</f>
        <v/>
      </c>
      <c r="L358" s="7"/>
      <c r="M358" s="7"/>
      <c r="N358" s="7"/>
    </row>
    <row r="359" spans="4:14" x14ac:dyDescent="0.35">
      <c r="D359" s="12" t="s">
        <v>19</v>
      </c>
      <c r="E359" s="12" t="str">
        <f t="shared" si="5"/>
        <v/>
      </c>
      <c r="G359" s="13" t="str">
        <f>IF(D359="Train",F359*'Mode d''emploi'!$M$20,IF(D359="Autocar",F359*'Mode d''emploi'!$M$18,IF(D359="Voiture",F359*'Mode d''emploi'!$M$17/E359,IF(D359="Avion",F359*'Mode d''emploi'!$M$19,""))))</f>
        <v/>
      </c>
      <c r="L359" s="7"/>
      <c r="M359" s="7"/>
      <c r="N359" s="7"/>
    </row>
    <row r="360" spans="4:14" x14ac:dyDescent="0.35">
      <c r="D360" s="12" t="s">
        <v>19</v>
      </c>
      <c r="E360" s="12" t="str">
        <f t="shared" si="5"/>
        <v/>
      </c>
      <c r="G360" s="13" t="str">
        <f>IF(D360="Train",F360*'Mode d''emploi'!$M$20,IF(D360="Autocar",F360*'Mode d''emploi'!$M$18,IF(D360="Voiture",F360*'Mode d''emploi'!$M$17/E360,IF(D360="Avion",F360*'Mode d''emploi'!$M$19,""))))</f>
        <v/>
      </c>
      <c r="L360" s="7"/>
      <c r="M360" s="7"/>
      <c r="N360" s="7"/>
    </row>
    <row r="361" spans="4:14" x14ac:dyDescent="0.35">
      <c r="D361" s="12" t="s">
        <v>19</v>
      </c>
      <c r="E361" s="12" t="str">
        <f t="shared" si="5"/>
        <v/>
      </c>
      <c r="G361" s="13" t="str">
        <f>IF(D361="Train",F361*'Mode d''emploi'!$M$20,IF(D361="Autocar",F361*'Mode d''emploi'!$M$18,IF(D361="Voiture",F361*'Mode d''emploi'!$M$17/E361,IF(D361="Avion",F361*'Mode d''emploi'!$M$19,""))))</f>
        <v/>
      </c>
      <c r="L361" s="7"/>
      <c r="M361" s="7"/>
      <c r="N361" s="7"/>
    </row>
    <row r="362" spans="4:14" x14ac:dyDescent="0.35">
      <c r="D362" s="12" t="s">
        <v>19</v>
      </c>
      <c r="E362" s="12" t="str">
        <f t="shared" si="5"/>
        <v/>
      </c>
      <c r="G362" s="13" t="str">
        <f>IF(D362="Train",F362*'Mode d''emploi'!$M$20,IF(D362="Autocar",F362*'Mode d''emploi'!$M$18,IF(D362="Voiture",F362*'Mode d''emploi'!$M$17/E362,IF(D362="Avion",F362*'Mode d''emploi'!$M$19,""))))</f>
        <v/>
      </c>
      <c r="L362" s="7"/>
      <c r="M362" s="7"/>
      <c r="N362" s="7"/>
    </row>
    <row r="363" spans="4:14" x14ac:dyDescent="0.35">
      <c r="D363" s="12" t="s">
        <v>19</v>
      </c>
      <c r="E363" s="12" t="str">
        <f t="shared" si="5"/>
        <v/>
      </c>
      <c r="G363" s="13" t="str">
        <f>IF(D363="Train",F363*'Mode d''emploi'!$M$20,IF(D363="Autocar",F363*'Mode d''emploi'!$M$18,IF(D363="Voiture",F363*'Mode d''emploi'!$M$17/E363,IF(D363="Avion",F363*'Mode d''emploi'!$M$19,""))))</f>
        <v/>
      </c>
      <c r="L363" s="7"/>
      <c r="M363" s="7"/>
      <c r="N363" s="7"/>
    </row>
    <row r="364" spans="4:14" x14ac:dyDescent="0.35">
      <c r="D364" s="12" t="s">
        <v>19</v>
      </c>
      <c r="E364" s="12" t="str">
        <f t="shared" si="5"/>
        <v/>
      </c>
      <c r="G364" s="13" t="str">
        <f>IF(D364="Train",F364*'Mode d''emploi'!$M$20,IF(D364="Autocar",F364*'Mode d''emploi'!$M$18,IF(D364="Voiture",F364*'Mode d''emploi'!$M$17/E364,IF(D364="Avion",F364*'Mode d''emploi'!$M$19,""))))</f>
        <v/>
      </c>
      <c r="L364" s="7"/>
      <c r="M364" s="7"/>
      <c r="N364" s="7"/>
    </row>
    <row r="365" spans="4:14" x14ac:dyDescent="0.35">
      <c r="D365" s="12" t="s">
        <v>19</v>
      </c>
      <c r="E365" s="12" t="str">
        <f t="shared" si="5"/>
        <v/>
      </c>
      <c r="G365" s="13" t="str">
        <f>IF(D365="Train",F365*'Mode d''emploi'!$M$20,IF(D365="Autocar",F365*'Mode d''emploi'!$M$18,IF(D365="Voiture",F365*'Mode d''emploi'!$M$17/E365,IF(D365="Avion",F365*'Mode d''emploi'!$M$19,""))))</f>
        <v/>
      </c>
      <c r="L365" s="7"/>
      <c r="M365" s="7"/>
      <c r="N365" s="7"/>
    </row>
    <row r="366" spans="4:14" x14ac:dyDescent="0.35">
      <c r="D366" s="12" t="s">
        <v>19</v>
      </c>
      <c r="E366" s="12" t="str">
        <f t="shared" si="5"/>
        <v/>
      </c>
      <c r="G366" s="13" t="str">
        <f>IF(D366="Train",F366*'Mode d''emploi'!$M$20,IF(D366="Autocar",F366*'Mode d''emploi'!$M$18,IF(D366="Voiture",F366*'Mode d''emploi'!$M$17/E366,IF(D366="Avion",F366*'Mode d''emploi'!$M$19,""))))</f>
        <v/>
      </c>
      <c r="L366" s="7"/>
      <c r="M366" s="7"/>
      <c r="N366" s="7"/>
    </row>
    <row r="367" spans="4:14" x14ac:dyDescent="0.35">
      <c r="D367" s="12" t="s">
        <v>19</v>
      </c>
      <c r="E367" s="12" t="str">
        <f t="shared" si="5"/>
        <v/>
      </c>
      <c r="G367" s="13" t="str">
        <f>IF(D367="Train",F367*'Mode d''emploi'!$M$20,IF(D367="Autocar",F367*'Mode d''emploi'!$M$18,IF(D367="Voiture",F367*'Mode d''emploi'!$M$17/E367,IF(D367="Avion",F367*'Mode d''emploi'!$M$19,""))))</f>
        <v/>
      </c>
      <c r="L367" s="7"/>
      <c r="M367" s="7"/>
      <c r="N367" s="7"/>
    </row>
    <row r="368" spans="4:14" x14ac:dyDescent="0.35">
      <c r="D368" s="12" t="s">
        <v>19</v>
      </c>
      <c r="E368" s="12" t="str">
        <f t="shared" si="5"/>
        <v/>
      </c>
      <c r="G368" s="13" t="str">
        <f>IF(D368="Train",F368*'Mode d''emploi'!$M$20,IF(D368="Autocar",F368*'Mode d''emploi'!$M$18,IF(D368="Voiture",F368*'Mode d''emploi'!$M$17/E368,IF(D368="Avion",F368*'Mode d''emploi'!$M$19,""))))</f>
        <v/>
      </c>
      <c r="L368" s="7"/>
      <c r="M368" s="7"/>
      <c r="N368" s="7"/>
    </row>
    <row r="369" spans="4:14" x14ac:dyDescent="0.35">
      <c r="D369" s="12" t="s">
        <v>19</v>
      </c>
      <c r="E369" s="12" t="str">
        <f t="shared" si="5"/>
        <v/>
      </c>
      <c r="G369" s="13" t="str">
        <f>IF(D369="Train",F369*'Mode d''emploi'!$M$20,IF(D369="Autocar",F369*'Mode d''emploi'!$M$18,IF(D369="Voiture",F369*'Mode d''emploi'!$M$17/E369,IF(D369="Avion",F369*'Mode d''emploi'!$M$19,""))))</f>
        <v/>
      </c>
      <c r="L369" s="7"/>
      <c r="M369" s="7"/>
      <c r="N369" s="7"/>
    </row>
    <row r="370" spans="4:14" x14ac:dyDescent="0.35">
      <c r="D370" s="12" t="s">
        <v>19</v>
      </c>
      <c r="E370" s="12" t="str">
        <f t="shared" si="5"/>
        <v/>
      </c>
      <c r="G370" s="13" t="str">
        <f>IF(D370="Train",F370*'Mode d''emploi'!$M$20,IF(D370="Autocar",F370*'Mode d''emploi'!$M$18,IF(D370="Voiture",F370*'Mode d''emploi'!$M$17/E370,IF(D370="Avion",F370*'Mode d''emploi'!$M$19,""))))</f>
        <v/>
      </c>
      <c r="L370" s="7"/>
      <c r="M370" s="7"/>
      <c r="N370" s="7"/>
    </row>
    <row r="371" spans="4:14" x14ac:dyDescent="0.35">
      <c r="D371" s="12" t="s">
        <v>19</v>
      </c>
      <c r="E371" s="12" t="str">
        <f t="shared" si="5"/>
        <v/>
      </c>
      <c r="G371" s="13" t="str">
        <f>IF(D371="Train",F371*'Mode d''emploi'!$M$20,IF(D371="Autocar",F371*'Mode d''emploi'!$M$18,IF(D371="Voiture",F371*'Mode d''emploi'!$M$17/E371,IF(D371="Avion",F371*'Mode d''emploi'!$M$19,""))))</f>
        <v/>
      </c>
      <c r="L371" s="7"/>
      <c r="M371" s="7"/>
      <c r="N371" s="7"/>
    </row>
    <row r="372" spans="4:14" x14ac:dyDescent="0.35">
      <c r="D372" s="12" t="s">
        <v>19</v>
      </c>
      <c r="E372" s="12" t="str">
        <f t="shared" si="5"/>
        <v/>
      </c>
      <c r="G372" s="13" t="str">
        <f>IF(D372="Train",F372*'Mode d''emploi'!$M$20,IF(D372="Autocar",F372*'Mode d''emploi'!$M$18,IF(D372="Voiture",F372*'Mode d''emploi'!$M$17/E372,IF(D372="Avion",F372*'Mode d''emploi'!$M$19,""))))</f>
        <v/>
      </c>
      <c r="L372" s="7"/>
      <c r="M372" s="7"/>
      <c r="N372" s="7"/>
    </row>
    <row r="373" spans="4:14" x14ac:dyDescent="0.35">
      <c r="D373" s="12" t="s">
        <v>19</v>
      </c>
      <c r="E373" s="12" t="str">
        <f t="shared" si="5"/>
        <v/>
      </c>
      <c r="G373" s="13" t="str">
        <f>IF(D373="Train",F373*'Mode d''emploi'!$M$20,IF(D373="Autocar",F373*'Mode d''emploi'!$M$18,IF(D373="Voiture",F373*'Mode d''emploi'!$M$17/E373,IF(D373="Avion",F373*'Mode d''emploi'!$M$19,""))))</f>
        <v/>
      </c>
      <c r="L373" s="7"/>
      <c r="M373" s="7"/>
      <c r="N373" s="7"/>
    </row>
    <row r="374" spans="4:14" x14ac:dyDescent="0.35">
      <c r="D374" s="12" t="s">
        <v>19</v>
      </c>
      <c r="E374" s="12" t="str">
        <f t="shared" si="5"/>
        <v/>
      </c>
      <c r="G374" s="13" t="str">
        <f>IF(D374="Train",F374*'Mode d''emploi'!$M$20,IF(D374="Autocar",F374*'Mode d''emploi'!$M$18,IF(D374="Voiture",F374*'Mode d''emploi'!$M$17/E374,IF(D374="Avion",F374*'Mode d''emploi'!$M$19,""))))</f>
        <v/>
      </c>
      <c r="L374" s="7"/>
      <c r="M374" s="7"/>
      <c r="N374" s="7"/>
    </row>
    <row r="375" spans="4:14" x14ac:dyDescent="0.35">
      <c r="D375" s="12" t="s">
        <v>19</v>
      </c>
      <c r="E375" s="12" t="str">
        <f t="shared" si="5"/>
        <v/>
      </c>
      <c r="G375" s="13" t="str">
        <f>IF(D375="Train",F375*'Mode d''emploi'!$M$20,IF(D375="Autocar",F375*'Mode d''emploi'!$M$18,IF(D375="Voiture",F375*'Mode d''emploi'!$M$17/E375,IF(D375="Avion",F375*'Mode d''emploi'!$M$19,""))))</f>
        <v/>
      </c>
      <c r="L375" s="7"/>
      <c r="M375" s="7"/>
      <c r="N375" s="7"/>
    </row>
    <row r="376" spans="4:14" x14ac:dyDescent="0.35">
      <c r="D376" s="12" t="s">
        <v>19</v>
      </c>
      <c r="E376" s="12" t="str">
        <f t="shared" si="5"/>
        <v/>
      </c>
      <c r="G376" s="13" t="str">
        <f>IF(D376="Train",F376*'Mode d''emploi'!$M$20,IF(D376="Autocar",F376*'Mode d''emploi'!$M$18,IF(D376="Voiture",F376*'Mode d''emploi'!$M$17/E376,IF(D376="Avion",F376*'Mode d''emploi'!$M$19,""))))</f>
        <v/>
      </c>
      <c r="L376" s="7"/>
      <c r="M376" s="7"/>
      <c r="N376" s="7"/>
    </row>
    <row r="377" spans="4:14" x14ac:dyDescent="0.35">
      <c r="D377" s="12" t="s">
        <v>19</v>
      </c>
      <c r="E377" s="12" t="str">
        <f t="shared" si="5"/>
        <v/>
      </c>
      <c r="G377" s="13" t="str">
        <f>IF(D377="Train",F377*'Mode d''emploi'!$M$20,IF(D377="Autocar",F377*'Mode d''emploi'!$M$18,IF(D377="Voiture",F377*'Mode d''emploi'!$M$17/E377,IF(D377="Avion",F377*'Mode d''emploi'!$M$19,""))))</f>
        <v/>
      </c>
      <c r="L377" s="7"/>
      <c r="M377" s="7"/>
      <c r="N377" s="7"/>
    </row>
    <row r="378" spans="4:14" x14ac:dyDescent="0.35">
      <c r="D378" s="12" t="s">
        <v>19</v>
      </c>
      <c r="E378" s="12" t="str">
        <f t="shared" si="5"/>
        <v/>
      </c>
      <c r="G378" s="13" t="str">
        <f>IF(D378="Train",F378*'Mode d''emploi'!$M$20,IF(D378="Autocar",F378*'Mode d''emploi'!$M$18,IF(D378="Voiture",F378*'Mode d''emploi'!$M$17/E378,IF(D378="Avion",F378*'Mode d''emploi'!$M$19,""))))</f>
        <v/>
      </c>
      <c r="L378" s="7"/>
      <c r="M378" s="7"/>
      <c r="N378" s="7"/>
    </row>
    <row r="379" spans="4:14" x14ac:dyDescent="0.35">
      <c r="D379" s="12" t="s">
        <v>19</v>
      </c>
      <c r="E379" s="12" t="str">
        <f t="shared" si="5"/>
        <v/>
      </c>
      <c r="G379" s="13" t="str">
        <f>IF(D379="Train",F379*'Mode d''emploi'!$M$20,IF(D379="Autocar",F379*'Mode d''emploi'!$M$18,IF(D379="Voiture",F379*'Mode d''emploi'!$M$17/E379,IF(D379="Avion",F379*'Mode d''emploi'!$M$19,""))))</f>
        <v/>
      </c>
      <c r="L379" s="7"/>
      <c r="M379" s="7"/>
      <c r="N379" s="7"/>
    </row>
    <row r="380" spans="4:14" x14ac:dyDescent="0.35">
      <c r="D380" s="12" t="s">
        <v>19</v>
      </c>
      <c r="E380" s="12" t="str">
        <f t="shared" si="5"/>
        <v/>
      </c>
      <c r="G380" s="13" t="str">
        <f>IF(D380="Train",F380*'Mode d''emploi'!$M$20,IF(D380="Autocar",F380*'Mode d''emploi'!$M$18,IF(D380="Voiture",F380*'Mode d''emploi'!$M$17/E380,IF(D380="Avion",F380*'Mode d''emploi'!$M$19,""))))</f>
        <v/>
      </c>
      <c r="L380" s="7"/>
      <c r="M380" s="7"/>
      <c r="N380" s="7"/>
    </row>
    <row r="381" spans="4:14" x14ac:dyDescent="0.35">
      <c r="D381" s="12" t="s">
        <v>19</v>
      </c>
      <c r="E381" s="12" t="str">
        <f t="shared" si="5"/>
        <v/>
      </c>
      <c r="G381" s="13" t="str">
        <f>IF(D381="Train",F381*'Mode d''emploi'!$M$20,IF(D381="Autocar",F381*'Mode d''emploi'!$M$18,IF(D381="Voiture",F381*'Mode d''emploi'!$M$17/E381,IF(D381="Avion",F381*'Mode d''emploi'!$M$19,""))))</f>
        <v/>
      </c>
      <c r="L381" s="7"/>
      <c r="M381" s="7"/>
      <c r="N381" s="7"/>
    </row>
    <row r="382" spans="4:14" x14ac:dyDescent="0.35">
      <c r="D382" s="12" t="s">
        <v>19</v>
      </c>
      <c r="E382" s="12" t="str">
        <f t="shared" si="5"/>
        <v/>
      </c>
      <c r="G382" s="13" t="str">
        <f>IF(D382="Train",F382*'Mode d''emploi'!$M$20,IF(D382="Autocar",F382*'Mode d''emploi'!$M$18,IF(D382="Voiture",F382*'Mode d''emploi'!$M$17/E382,IF(D382="Avion",F382*'Mode d''emploi'!$M$19,""))))</f>
        <v/>
      </c>
      <c r="L382" s="7"/>
      <c r="M382" s="7"/>
      <c r="N382" s="7"/>
    </row>
    <row r="383" spans="4:14" x14ac:dyDescent="0.35">
      <c r="D383" s="12" t="s">
        <v>19</v>
      </c>
      <c r="E383" s="12" t="str">
        <f t="shared" si="5"/>
        <v/>
      </c>
      <c r="G383" s="13" t="str">
        <f>IF(D383="Train",F383*'Mode d''emploi'!$M$20,IF(D383="Autocar",F383*'Mode d''emploi'!$M$18,IF(D383="Voiture",F383*'Mode d''emploi'!$M$17/E383,IF(D383="Avion",F383*'Mode d''emploi'!$M$19,""))))</f>
        <v/>
      </c>
      <c r="L383" s="7"/>
      <c r="M383" s="7"/>
      <c r="N383" s="7"/>
    </row>
    <row r="384" spans="4:14" x14ac:dyDescent="0.35">
      <c r="D384" s="12" t="s">
        <v>19</v>
      </c>
      <c r="E384" s="12" t="str">
        <f t="shared" si="5"/>
        <v/>
      </c>
      <c r="G384" s="13" t="str">
        <f>IF(D384="Train",F384*'Mode d''emploi'!$M$20,IF(D384="Autocar",F384*'Mode d''emploi'!$M$18,IF(D384="Voiture",F384*'Mode d''emploi'!$M$17/E384,IF(D384="Avion",F384*'Mode d''emploi'!$M$19,""))))</f>
        <v/>
      </c>
      <c r="L384" s="7"/>
      <c r="M384" s="7"/>
      <c r="N384" s="7"/>
    </row>
    <row r="385" spans="4:14" x14ac:dyDescent="0.35">
      <c r="D385" s="12" t="s">
        <v>19</v>
      </c>
      <c r="E385" s="12" t="str">
        <f t="shared" si="5"/>
        <v/>
      </c>
      <c r="G385" s="13" t="str">
        <f>IF(D385="Train",F385*'Mode d''emploi'!$M$20,IF(D385="Autocar",F385*'Mode d''emploi'!$M$18,IF(D385="Voiture",F385*'Mode d''emploi'!$M$17/E385,IF(D385="Avion",F385*'Mode d''emploi'!$M$19,""))))</f>
        <v/>
      </c>
      <c r="L385" s="7"/>
      <c r="M385" s="7"/>
      <c r="N385" s="7"/>
    </row>
    <row r="386" spans="4:14" x14ac:dyDescent="0.35">
      <c r="D386" s="12" t="s">
        <v>19</v>
      </c>
      <c r="E386" s="12" t="str">
        <f t="shared" si="5"/>
        <v/>
      </c>
      <c r="G386" s="13" t="str">
        <f>IF(D386="Train",F386*'Mode d''emploi'!$M$20,IF(D386="Autocar",F386*'Mode d''emploi'!$M$18,IF(D386="Voiture",F386*'Mode d''emploi'!$M$17/E386,IF(D386="Avion",F386*'Mode d''emploi'!$M$19,""))))</f>
        <v/>
      </c>
      <c r="L386" s="7"/>
      <c r="M386" s="7"/>
      <c r="N386" s="7"/>
    </row>
    <row r="387" spans="4:14" x14ac:dyDescent="0.35">
      <c r="D387" s="12" t="s">
        <v>19</v>
      </c>
      <c r="E387" s="12" t="str">
        <f t="shared" si="5"/>
        <v/>
      </c>
      <c r="G387" s="13" t="str">
        <f>IF(D387="Train",F387*'Mode d''emploi'!$M$20,IF(D387="Autocar",F387*'Mode d''emploi'!$M$18,IF(D387="Voiture",F387*'Mode d''emploi'!$M$17/E387,IF(D387="Avion",F387*'Mode d''emploi'!$M$19,""))))</f>
        <v/>
      </c>
      <c r="L387" s="7"/>
      <c r="M387" s="7"/>
      <c r="N387" s="7"/>
    </row>
    <row r="388" spans="4:14" x14ac:dyDescent="0.35">
      <c r="D388" s="12" t="s">
        <v>19</v>
      </c>
      <c r="E388" s="12" t="str">
        <f t="shared" si="5"/>
        <v/>
      </c>
      <c r="G388" s="13" t="str">
        <f>IF(D388="Train",F388*'Mode d''emploi'!$M$20,IF(D388="Autocar",F388*'Mode d''emploi'!$M$18,IF(D388="Voiture",F388*'Mode d''emploi'!$M$17/E388,IF(D388="Avion",F388*'Mode d''emploi'!$M$19,""))))</f>
        <v/>
      </c>
      <c r="L388" s="7"/>
      <c r="M388" s="7"/>
      <c r="N388" s="7"/>
    </row>
    <row r="389" spans="4:14" x14ac:dyDescent="0.35">
      <c r="D389" s="12" t="s">
        <v>19</v>
      </c>
      <c r="E389" s="12" t="str">
        <f t="shared" ref="E389:E452" si="6">IF(D389="Voiture",1,"")</f>
        <v/>
      </c>
      <c r="G389" s="13" t="str">
        <f>IF(D389="Train",F389*'Mode d''emploi'!$M$20,IF(D389="Autocar",F389*'Mode d''emploi'!$M$18,IF(D389="Voiture",F389*'Mode d''emploi'!$M$17/E389,IF(D389="Avion",F389*'Mode d''emploi'!$M$19,""))))</f>
        <v/>
      </c>
      <c r="L389" s="7"/>
      <c r="M389" s="7"/>
      <c r="N389" s="7"/>
    </row>
    <row r="390" spans="4:14" x14ac:dyDescent="0.35">
      <c r="D390" s="12" t="s">
        <v>19</v>
      </c>
      <c r="E390" s="12" t="str">
        <f t="shared" si="6"/>
        <v/>
      </c>
      <c r="G390" s="13" t="str">
        <f>IF(D390="Train",F390*'Mode d''emploi'!$M$20,IF(D390="Autocar",F390*'Mode d''emploi'!$M$18,IF(D390="Voiture",F390*'Mode d''emploi'!$M$17/E390,IF(D390="Avion",F390*'Mode d''emploi'!$M$19,""))))</f>
        <v/>
      </c>
      <c r="L390" s="7"/>
      <c r="M390" s="7"/>
      <c r="N390" s="7"/>
    </row>
    <row r="391" spans="4:14" x14ac:dyDescent="0.35">
      <c r="D391" s="12" t="s">
        <v>19</v>
      </c>
      <c r="E391" s="12" t="str">
        <f t="shared" si="6"/>
        <v/>
      </c>
      <c r="G391" s="13" t="str">
        <f>IF(D391="Train",F391*'Mode d''emploi'!$M$20,IF(D391="Autocar",F391*'Mode d''emploi'!$M$18,IF(D391="Voiture",F391*'Mode d''emploi'!$M$17/E391,IF(D391="Avion",F391*'Mode d''emploi'!$M$19,""))))</f>
        <v/>
      </c>
      <c r="L391" s="7"/>
      <c r="M391" s="7"/>
      <c r="N391" s="7"/>
    </row>
    <row r="392" spans="4:14" x14ac:dyDescent="0.35">
      <c r="D392" s="12" t="s">
        <v>19</v>
      </c>
      <c r="E392" s="12" t="str">
        <f t="shared" si="6"/>
        <v/>
      </c>
      <c r="G392" s="13" t="str">
        <f>IF(D392="Train",F392*'Mode d''emploi'!$M$20,IF(D392="Autocar",F392*'Mode d''emploi'!$M$18,IF(D392="Voiture",F392*'Mode d''emploi'!$M$17/E392,IF(D392="Avion",F392*'Mode d''emploi'!$M$19,""))))</f>
        <v/>
      </c>
      <c r="L392" s="7"/>
      <c r="M392" s="7"/>
      <c r="N392" s="7"/>
    </row>
    <row r="393" spans="4:14" x14ac:dyDescent="0.35">
      <c r="D393" s="12" t="s">
        <v>19</v>
      </c>
      <c r="E393" s="12" t="str">
        <f t="shared" si="6"/>
        <v/>
      </c>
      <c r="G393" s="13" t="str">
        <f>IF(D393="Train",F393*'Mode d''emploi'!$M$20,IF(D393="Autocar",F393*'Mode d''emploi'!$M$18,IF(D393="Voiture",F393*'Mode d''emploi'!$M$17/E393,IF(D393="Avion",F393*'Mode d''emploi'!$M$19,""))))</f>
        <v/>
      </c>
      <c r="L393" s="7"/>
      <c r="M393" s="7"/>
      <c r="N393" s="7"/>
    </row>
    <row r="394" spans="4:14" x14ac:dyDescent="0.35">
      <c r="D394" s="12" t="s">
        <v>19</v>
      </c>
      <c r="E394" s="12" t="str">
        <f t="shared" si="6"/>
        <v/>
      </c>
      <c r="G394" s="13" t="str">
        <f>IF(D394="Train",F394*'Mode d''emploi'!$M$20,IF(D394="Autocar",F394*'Mode d''emploi'!$M$18,IF(D394="Voiture",F394*'Mode d''emploi'!$M$17/E394,IF(D394="Avion",F394*'Mode d''emploi'!$M$19,""))))</f>
        <v/>
      </c>
      <c r="L394" s="7"/>
      <c r="M394" s="7"/>
      <c r="N394" s="7"/>
    </row>
    <row r="395" spans="4:14" x14ac:dyDescent="0.35">
      <c r="D395" s="12" t="s">
        <v>19</v>
      </c>
      <c r="E395" s="12" t="str">
        <f t="shared" si="6"/>
        <v/>
      </c>
      <c r="G395" s="13" t="str">
        <f>IF(D395="Train",F395*'Mode d''emploi'!$M$20,IF(D395="Autocar",F395*'Mode d''emploi'!$M$18,IF(D395="Voiture",F395*'Mode d''emploi'!$M$17/E395,IF(D395="Avion",F395*'Mode d''emploi'!$M$19,""))))</f>
        <v/>
      </c>
      <c r="L395" s="7"/>
      <c r="M395" s="7"/>
      <c r="N395" s="7"/>
    </row>
    <row r="396" spans="4:14" x14ac:dyDescent="0.35">
      <c r="D396" s="12" t="s">
        <v>19</v>
      </c>
      <c r="E396" s="12" t="str">
        <f t="shared" si="6"/>
        <v/>
      </c>
      <c r="G396" s="13" t="str">
        <f>IF(D396="Train",F396*'Mode d''emploi'!$M$20,IF(D396="Autocar",F396*'Mode d''emploi'!$M$18,IF(D396="Voiture",F396*'Mode d''emploi'!$M$17/E396,IF(D396="Avion",F396*'Mode d''emploi'!$M$19,""))))</f>
        <v/>
      </c>
      <c r="L396" s="7"/>
      <c r="M396" s="7"/>
      <c r="N396" s="7"/>
    </row>
    <row r="397" spans="4:14" x14ac:dyDescent="0.35">
      <c r="D397" s="12" t="s">
        <v>19</v>
      </c>
      <c r="E397" s="12" t="str">
        <f t="shared" si="6"/>
        <v/>
      </c>
      <c r="G397" s="13" t="str">
        <f>IF(D397="Train",F397*'Mode d''emploi'!$M$20,IF(D397="Autocar",F397*'Mode d''emploi'!$M$18,IF(D397="Voiture",F397*'Mode d''emploi'!$M$17/E397,IF(D397="Avion",F397*'Mode d''emploi'!$M$19,""))))</f>
        <v/>
      </c>
      <c r="L397" s="7"/>
      <c r="M397" s="7"/>
      <c r="N397" s="7"/>
    </row>
    <row r="398" spans="4:14" x14ac:dyDescent="0.35">
      <c r="D398" s="12" t="s">
        <v>19</v>
      </c>
      <c r="E398" s="12" t="str">
        <f t="shared" si="6"/>
        <v/>
      </c>
      <c r="G398" s="13" t="str">
        <f>IF(D398="Train",F398*'Mode d''emploi'!$M$20,IF(D398="Autocar",F398*'Mode d''emploi'!$M$18,IF(D398="Voiture",F398*'Mode d''emploi'!$M$17/E398,IF(D398="Avion",F398*'Mode d''emploi'!$M$19,""))))</f>
        <v/>
      </c>
      <c r="L398" s="7"/>
      <c r="M398" s="7"/>
      <c r="N398" s="7"/>
    </row>
    <row r="399" spans="4:14" x14ac:dyDescent="0.35">
      <c r="D399" s="12" t="s">
        <v>19</v>
      </c>
      <c r="E399" s="12" t="str">
        <f t="shared" si="6"/>
        <v/>
      </c>
      <c r="G399" s="13" t="str">
        <f>IF(D399="Train",F399*'Mode d''emploi'!$M$20,IF(D399="Autocar",F399*'Mode d''emploi'!$M$18,IF(D399="Voiture",F399*'Mode d''emploi'!$M$17/E399,IF(D399="Avion",F399*'Mode d''emploi'!$M$19,""))))</f>
        <v/>
      </c>
      <c r="L399" s="7"/>
      <c r="M399" s="7"/>
      <c r="N399" s="7"/>
    </row>
    <row r="400" spans="4:14" x14ac:dyDescent="0.35">
      <c r="D400" s="12" t="s">
        <v>19</v>
      </c>
      <c r="E400" s="12" t="str">
        <f t="shared" si="6"/>
        <v/>
      </c>
      <c r="G400" s="13" t="str">
        <f>IF(D400="Train",F400*'Mode d''emploi'!$M$20,IF(D400="Autocar",F400*'Mode d''emploi'!$M$18,IF(D400="Voiture",F400*'Mode d''emploi'!$M$17/E400,IF(D400="Avion",F400*'Mode d''emploi'!$M$19,""))))</f>
        <v/>
      </c>
      <c r="L400" s="7"/>
      <c r="M400" s="7"/>
      <c r="N400" s="7"/>
    </row>
    <row r="401" spans="4:14" x14ac:dyDescent="0.35">
      <c r="D401" s="12" t="s">
        <v>19</v>
      </c>
      <c r="E401" s="12" t="str">
        <f t="shared" si="6"/>
        <v/>
      </c>
      <c r="G401" s="13" t="str">
        <f>IF(D401="Train",F401*'Mode d''emploi'!$M$20,IF(D401="Autocar",F401*'Mode d''emploi'!$M$18,IF(D401="Voiture",F401*'Mode d''emploi'!$M$17/E401,IF(D401="Avion",F401*'Mode d''emploi'!$M$19,""))))</f>
        <v/>
      </c>
      <c r="L401" s="7"/>
      <c r="M401" s="7"/>
      <c r="N401" s="7"/>
    </row>
    <row r="402" spans="4:14" x14ac:dyDescent="0.35">
      <c r="D402" s="12" t="s">
        <v>19</v>
      </c>
      <c r="E402" s="12" t="str">
        <f t="shared" si="6"/>
        <v/>
      </c>
      <c r="G402" s="13" t="str">
        <f>IF(D402="Train",F402*'Mode d''emploi'!$M$20,IF(D402="Autocar",F402*'Mode d''emploi'!$M$18,IF(D402="Voiture",F402*'Mode d''emploi'!$M$17/E402,IF(D402="Avion",F402*'Mode d''emploi'!$M$19,""))))</f>
        <v/>
      </c>
      <c r="L402" s="7"/>
      <c r="M402" s="7"/>
      <c r="N402" s="7"/>
    </row>
    <row r="403" spans="4:14" x14ac:dyDescent="0.35">
      <c r="D403" s="12" t="s">
        <v>19</v>
      </c>
      <c r="E403" s="12" t="str">
        <f t="shared" si="6"/>
        <v/>
      </c>
      <c r="G403" s="13" t="str">
        <f>IF(D403="Train",F403*'Mode d''emploi'!$M$20,IF(D403="Autocar",F403*'Mode d''emploi'!$M$18,IF(D403="Voiture",F403*'Mode d''emploi'!$M$17/E403,IF(D403="Avion",F403*'Mode d''emploi'!$M$19,""))))</f>
        <v/>
      </c>
      <c r="L403" s="7"/>
      <c r="M403" s="7"/>
      <c r="N403" s="7"/>
    </row>
    <row r="404" spans="4:14" x14ac:dyDescent="0.35">
      <c r="D404" s="12" t="s">
        <v>19</v>
      </c>
      <c r="E404" s="12" t="str">
        <f t="shared" si="6"/>
        <v/>
      </c>
      <c r="G404" s="13" t="str">
        <f>IF(D404="Train",F404*'Mode d''emploi'!$M$20,IF(D404="Autocar",F404*'Mode d''emploi'!$M$18,IF(D404="Voiture",F404*'Mode d''emploi'!$M$17/E404,IF(D404="Avion",F404*'Mode d''emploi'!$M$19,""))))</f>
        <v/>
      </c>
      <c r="L404" s="7"/>
      <c r="M404" s="7"/>
      <c r="N404" s="7"/>
    </row>
    <row r="405" spans="4:14" x14ac:dyDescent="0.35">
      <c r="D405" s="12" t="s">
        <v>19</v>
      </c>
      <c r="E405" s="12" t="str">
        <f t="shared" si="6"/>
        <v/>
      </c>
      <c r="G405" s="13" t="str">
        <f>IF(D405="Train",F405*'Mode d''emploi'!$M$20,IF(D405="Autocar",F405*'Mode d''emploi'!$M$18,IF(D405="Voiture",F405*'Mode d''emploi'!$M$17/E405,IF(D405="Avion",F405*'Mode d''emploi'!$M$19,""))))</f>
        <v/>
      </c>
      <c r="L405" s="7"/>
      <c r="M405" s="7"/>
      <c r="N405" s="7"/>
    </row>
    <row r="406" spans="4:14" x14ac:dyDescent="0.35">
      <c r="D406" s="12" t="s">
        <v>19</v>
      </c>
      <c r="E406" s="12" t="str">
        <f t="shared" si="6"/>
        <v/>
      </c>
      <c r="G406" s="13" t="str">
        <f>IF(D406="Train",F406*'Mode d''emploi'!$M$20,IF(D406="Autocar",F406*'Mode d''emploi'!$M$18,IF(D406="Voiture",F406*'Mode d''emploi'!$M$17/E406,IF(D406="Avion",F406*'Mode d''emploi'!$M$19,""))))</f>
        <v/>
      </c>
      <c r="L406" s="7"/>
      <c r="M406" s="7"/>
      <c r="N406" s="7"/>
    </row>
    <row r="407" spans="4:14" x14ac:dyDescent="0.35">
      <c r="D407" s="12" t="s">
        <v>19</v>
      </c>
      <c r="E407" s="12" t="str">
        <f t="shared" si="6"/>
        <v/>
      </c>
      <c r="G407" s="13" t="str">
        <f>IF(D407="Train",F407*'Mode d''emploi'!$M$20,IF(D407="Autocar",F407*'Mode d''emploi'!$M$18,IF(D407="Voiture",F407*'Mode d''emploi'!$M$17/E407,IF(D407="Avion",F407*'Mode d''emploi'!$M$19,""))))</f>
        <v/>
      </c>
      <c r="L407" s="7"/>
      <c r="M407" s="7"/>
      <c r="N407" s="7"/>
    </row>
    <row r="408" spans="4:14" x14ac:dyDescent="0.35">
      <c r="D408" s="12" t="s">
        <v>19</v>
      </c>
      <c r="E408" s="12" t="str">
        <f t="shared" si="6"/>
        <v/>
      </c>
      <c r="G408" s="13" t="str">
        <f>IF(D408="Train",F408*'Mode d''emploi'!$M$20,IF(D408="Autocar",F408*'Mode d''emploi'!$M$18,IF(D408="Voiture",F408*'Mode d''emploi'!$M$17/E408,IF(D408="Avion",F408*'Mode d''emploi'!$M$19,""))))</f>
        <v/>
      </c>
      <c r="L408" s="7"/>
      <c r="M408" s="7"/>
      <c r="N408" s="7"/>
    </row>
    <row r="409" spans="4:14" x14ac:dyDescent="0.35">
      <c r="D409" s="12" t="s">
        <v>19</v>
      </c>
      <c r="E409" s="12" t="str">
        <f t="shared" si="6"/>
        <v/>
      </c>
      <c r="G409" s="13" t="str">
        <f>IF(D409="Train",F409*'Mode d''emploi'!$M$20,IF(D409="Autocar",F409*'Mode d''emploi'!$M$18,IF(D409="Voiture",F409*'Mode d''emploi'!$M$17/E409,IF(D409="Avion",F409*'Mode d''emploi'!$M$19,""))))</f>
        <v/>
      </c>
      <c r="L409" s="7"/>
      <c r="M409" s="7"/>
      <c r="N409" s="7"/>
    </row>
    <row r="410" spans="4:14" x14ac:dyDescent="0.35">
      <c r="D410" s="12" t="s">
        <v>19</v>
      </c>
      <c r="E410" s="12" t="str">
        <f t="shared" si="6"/>
        <v/>
      </c>
      <c r="G410" s="13" t="str">
        <f>IF(D410="Train",F410*'Mode d''emploi'!$M$20,IF(D410="Autocar",F410*'Mode d''emploi'!$M$18,IF(D410="Voiture",F410*'Mode d''emploi'!$M$17/E410,IF(D410="Avion",F410*'Mode d''emploi'!$M$19,""))))</f>
        <v/>
      </c>
      <c r="L410" s="7"/>
      <c r="M410" s="7"/>
      <c r="N410" s="7"/>
    </row>
    <row r="411" spans="4:14" x14ac:dyDescent="0.35">
      <c r="D411" s="12" t="s">
        <v>19</v>
      </c>
      <c r="E411" s="12" t="str">
        <f t="shared" si="6"/>
        <v/>
      </c>
      <c r="G411" s="13" t="str">
        <f>IF(D411="Train",F411*'Mode d''emploi'!$M$20,IF(D411="Autocar",F411*'Mode d''emploi'!$M$18,IF(D411="Voiture",F411*'Mode d''emploi'!$M$17/E411,IF(D411="Avion",F411*'Mode d''emploi'!$M$19,""))))</f>
        <v/>
      </c>
      <c r="L411" s="7"/>
      <c r="M411" s="7"/>
      <c r="N411" s="7"/>
    </row>
    <row r="412" spans="4:14" x14ac:dyDescent="0.35">
      <c r="D412" s="12" t="s">
        <v>19</v>
      </c>
      <c r="E412" s="12" t="str">
        <f t="shared" si="6"/>
        <v/>
      </c>
      <c r="G412" s="13" t="str">
        <f>IF(D412="Train",F412*'Mode d''emploi'!$M$20,IF(D412="Autocar",F412*'Mode d''emploi'!$M$18,IF(D412="Voiture",F412*'Mode d''emploi'!$M$17/E412,IF(D412="Avion",F412*'Mode d''emploi'!$M$19,""))))</f>
        <v/>
      </c>
      <c r="L412" s="7"/>
      <c r="M412" s="7"/>
      <c r="N412" s="7"/>
    </row>
    <row r="413" spans="4:14" x14ac:dyDescent="0.35">
      <c r="D413" s="12" t="s">
        <v>19</v>
      </c>
      <c r="E413" s="12" t="str">
        <f t="shared" si="6"/>
        <v/>
      </c>
      <c r="G413" s="13" t="str">
        <f>IF(D413="Train",F413*'Mode d''emploi'!$M$20,IF(D413="Autocar",F413*'Mode d''emploi'!$M$18,IF(D413="Voiture",F413*'Mode d''emploi'!$M$17/E413,IF(D413="Avion",F413*'Mode d''emploi'!$M$19,""))))</f>
        <v/>
      </c>
      <c r="L413" s="7"/>
      <c r="M413" s="7"/>
      <c r="N413" s="7"/>
    </row>
    <row r="414" spans="4:14" x14ac:dyDescent="0.35">
      <c r="D414" s="12" t="s">
        <v>19</v>
      </c>
      <c r="E414" s="12" t="str">
        <f t="shared" si="6"/>
        <v/>
      </c>
      <c r="G414" s="13" t="str">
        <f>IF(D414="Train",F414*'Mode d''emploi'!$M$20,IF(D414="Autocar",F414*'Mode d''emploi'!$M$18,IF(D414="Voiture",F414*'Mode d''emploi'!$M$17/E414,IF(D414="Avion",F414*'Mode d''emploi'!$M$19,""))))</f>
        <v/>
      </c>
      <c r="L414" s="7"/>
      <c r="M414" s="7"/>
      <c r="N414" s="7"/>
    </row>
    <row r="415" spans="4:14" x14ac:dyDescent="0.35">
      <c r="D415" s="12" t="s">
        <v>19</v>
      </c>
      <c r="E415" s="12" t="str">
        <f t="shared" si="6"/>
        <v/>
      </c>
      <c r="G415" s="13" t="str">
        <f>IF(D415="Train",F415*'Mode d''emploi'!$M$20,IF(D415="Autocar",F415*'Mode d''emploi'!$M$18,IF(D415="Voiture",F415*'Mode d''emploi'!$M$17/E415,IF(D415="Avion",F415*'Mode d''emploi'!$M$19,""))))</f>
        <v/>
      </c>
      <c r="L415" s="7"/>
      <c r="M415" s="7"/>
      <c r="N415" s="7"/>
    </row>
    <row r="416" spans="4:14" x14ac:dyDescent="0.35">
      <c r="D416" s="12" t="s">
        <v>19</v>
      </c>
      <c r="E416" s="12" t="str">
        <f t="shared" si="6"/>
        <v/>
      </c>
      <c r="G416" s="13" t="str">
        <f>IF(D416="Train",F416*'Mode d''emploi'!$M$20,IF(D416="Autocar",F416*'Mode d''emploi'!$M$18,IF(D416="Voiture",F416*'Mode d''emploi'!$M$17/E416,IF(D416="Avion",F416*'Mode d''emploi'!$M$19,""))))</f>
        <v/>
      </c>
      <c r="L416" s="7"/>
      <c r="M416" s="7"/>
      <c r="N416" s="7"/>
    </row>
    <row r="417" spans="4:14" x14ac:dyDescent="0.35">
      <c r="D417" s="12" t="s">
        <v>19</v>
      </c>
      <c r="E417" s="12" t="str">
        <f t="shared" si="6"/>
        <v/>
      </c>
      <c r="G417" s="13" t="str">
        <f>IF(D417="Train",F417*'Mode d''emploi'!$M$20,IF(D417="Autocar",F417*'Mode d''emploi'!$M$18,IF(D417="Voiture",F417*'Mode d''emploi'!$M$17/E417,IF(D417="Avion",F417*'Mode d''emploi'!$M$19,""))))</f>
        <v/>
      </c>
      <c r="L417" s="7"/>
      <c r="M417" s="7"/>
      <c r="N417" s="7"/>
    </row>
    <row r="418" spans="4:14" x14ac:dyDescent="0.35">
      <c r="D418" s="12" t="s">
        <v>19</v>
      </c>
      <c r="E418" s="12" t="str">
        <f t="shared" si="6"/>
        <v/>
      </c>
      <c r="G418" s="13" t="str">
        <f>IF(D418="Train",F418*'Mode d''emploi'!$M$20,IF(D418="Autocar",F418*'Mode d''emploi'!$M$18,IF(D418="Voiture",F418*'Mode d''emploi'!$M$17/E418,IF(D418="Avion",F418*'Mode d''emploi'!$M$19,""))))</f>
        <v/>
      </c>
      <c r="L418" s="7"/>
      <c r="M418" s="7"/>
      <c r="N418" s="7"/>
    </row>
    <row r="419" spans="4:14" x14ac:dyDescent="0.35">
      <c r="D419" s="12" t="s">
        <v>19</v>
      </c>
      <c r="E419" s="12" t="str">
        <f t="shared" si="6"/>
        <v/>
      </c>
      <c r="G419" s="13" t="str">
        <f>IF(D419="Train",F419*'Mode d''emploi'!$M$20,IF(D419="Autocar",F419*'Mode d''emploi'!$M$18,IF(D419="Voiture",F419*'Mode d''emploi'!$M$17/E419,IF(D419="Avion",F419*'Mode d''emploi'!$M$19,""))))</f>
        <v/>
      </c>
      <c r="L419" s="7"/>
      <c r="M419" s="7"/>
      <c r="N419" s="7"/>
    </row>
    <row r="420" spans="4:14" x14ac:dyDescent="0.35">
      <c r="D420" s="12" t="s">
        <v>19</v>
      </c>
      <c r="E420" s="12" t="str">
        <f t="shared" si="6"/>
        <v/>
      </c>
      <c r="G420" s="13" t="str">
        <f>IF(D420="Train",F420*'Mode d''emploi'!$M$20,IF(D420="Autocar",F420*'Mode d''emploi'!$M$18,IF(D420="Voiture",F420*'Mode d''emploi'!$M$17/E420,IF(D420="Avion",F420*'Mode d''emploi'!$M$19,""))))</f>
        <v/>
      </c>
      <c r="L420" s="7"/>
      <c r="M420" s="7"/>
      <c r="N420" s="7"/>
    </row>
    <row r="421" spans="4:14" x14ac:dyDescent="0.35">
      <c r="D421" s="12" t="s">
        <v>19</v>
      </c>
      <c r="E421" s="12" t="str">
        <f t="shared" si="6"/>
        <v/>
      </c>
      <c r="G421" s="13" t="str">
        <f>IF(D421="Train",F421*'Mode d''emploi'!$M$20,IF(D421="Autocar",F421*'Mode d''emploi'!$M$18,IF(D421="Voiture",F421*'Mode d''emploi'!$M$17/E421,IF(D421="Avion",F421*'Mode d''emploi'!$M$19,""))))</f>
        <v/>
      </c>
      <c r="L421" s="7"/>
      <c r="M421" s="7"/>
      <c r="N421" s="7"/>
    </row>
    <row r="422" spans="4:14" x14ac:dyDescent="0.35">
      <c r="D422" s="12" t="s">
        <v>19</v>
      </c>
      <c r="E422" s="12" t="str">
        <f t="shared" si="6"/>
        <v/>
      </c>
      <c r="G422" s="13" t="str">
        <f>IF(D422="Train",F422*'Mode d''emploi'!$M$20,IF(D422="Autocar",F422*'Mode d''emploi'!$M$18,IF(D422="Voiture",F422*'Mode d''emploi'!$M$17/E422,IF(D422="Avion",F422*'Mode d''emploi'!$M$19,""))))</f>
        <v/>
      </c>
      <c r="L422" s="7"/>
      <c r="M422" s="7"/>
      <c r="N422" s="7"/>
    </row>
    <row r="423" spans="4:14" x14ac:dyDescent="0.35">
      <c r="D423" s="12" t="s">
        <v>19</v>
      </c>
      <c r="E423" s="12" t="str">
        <f t="shared" si="6"/>
        <v/>
      </c>
      <c r="G423" s="13" t="str">
        <f>IF(D423="Train",F423*'Mode d''emploi'!$M$20,IF(D423="Autocar",F423*'Mode d''emploi'!$M$18,IF(D423="Voiture",F423*'Mode d''emploi'!$M$17/E423,IF(D423="Avion",F423*'Mode d''emploi'!$M$19,""))))</f>
        <v/>
      </c>
      <c r="L423" s="7"/>
      <c r="M423" s="7"/>
      <c r="N423" s="7"/>
    </row>
    <row r="424" spans="4:14" x14ac:dyDescent="0.35">
      <c r="D424" s="12" t="s">
        <v>19</v>
      </c>
      <c r="E424" s="12" t="str">
        <f t="shared" si="6"/>
        <v/>
      </c>
      <c r="G424" s="13" t="str">
        <f>IF(D424="Train",F424*'Mode d''emploi'!$M$20,IF(D424="Autocar",F424*'Mode d''emploi'!$M$18,IF(D424="Voiture",F424*'Mode d''emploi'!$M$17/E424,IF(D424="Avion",F424*'Mode d''emploi'!$M$19,""))))</f>
        <v/>
      </c>
      <c r="L424" s="7"/>
      <c r="M424" s="7"/>
      <c r="N424" s="7"/>
    </row>
    <row r="425" spans="4:14" x14ac:dyDescent="0.35">
      <c r="D425" s="12" t="s">
        <v>19</v>
      </c>
      <c r="E425" s="12" t="str">
        <f t="shared" si="6"/>
        <v/>
      </c>
      <c r="G425" s="13" t="str">
        <f>IF(D425="Train",F425*'Mode d''emploi'!$M$20,IF(D425="Autocar",F425*'Mode d''emploi'!$M$18,IF(D425="Voiture",F425*'Mode d''emploi'!$M$17/E425,IF(D425="Avion",F425*'Mode d''emploi'!$M$19,""))))</f>
        <v/>
      </c>
      <c r="L425" s="7"/>
      <c r="M425" s="7"/>
      <c r="N425" s="7"/>
    </row>
    <row r="426" spans="4:14" x14ac:dyDescent="0.35">
      <c r="D426" s="12" t="s">
        <v>19</v>
      </c>
      <c r="E426" s="12" t="str">
        <f t="shared" si="6"/>
        <v/>
      </c>
      <c r="G426" s="13" t="str">
        <f>IF(D426="Train",F426*'Mode d''emploi'!$M$20,IF(D426="Autocar",F426*'Mode d''emploi'!$M$18,IF(D426="Voiture",F426*'Mode d''emploi'!$M$17/E426,IF(D426="Avion",F426*'Mode d''emploi'!$M$19,""))))</f>
        <v/>
      </c>
      <c r="L426" s="7"/>
      <c r="M426" s="7"/>
      <c r="N426" s="7"/>
    </row>
    <row r="427" spans="4:14" x14ac:dyDescent="0.35">
      <c r="D427" s="12" t="s">
        <v>19</v>
      </c>
      <c r="E427" s="12" t="str">
        <f t="shared" si="6"/>
        <v/>
      </c>
      <c r="G427" s="13" t="str">
        <f>IF(D427="Train",F427*'Mode d''emploi'!$M$20,IF(D427="Autocar",F427*'Mode d''emploi'!$M$18,IF(D427="Voiture",F427*'Mode d''emploi'!$M$17/E427,IF(D427="Avion",F427*'Mode d''emploi'!$M$19,""))))</f>
        <v/>
      </c>
      <c r="L427" s="7"/>
      <c r="M427" s="7"/>
      <c r="N427" s="7"/>
    </row>
    <row r="428" spans="4:14" x14ac:dyDescent="0.35">
      <c r="D428" s="12" t="s">
        <v>19</v>
      </c>
      <c r="E428" s="12" t="str">
        <f t="shared" si="6"/>
        <v/>
      </c>
      <c r="G428" s="13" t="str">
        <f>IF(D428="Train",F428*'Mode d''emploi'!$M$20,IF(D428="Autocar",F428*'Mode d''emploi'!$M$18,IF(D428="Voiture",F428*'Mode d''emploi'!$M$17/E428,IF(D428="Avion",F428*'Mode d''emploi'!$M$19,""))))</f>
        <v/>
      </c>
      <c r="L428" s="7"/>
      <c r="M428" s="7"/>
      <c r="N428" s="7"/>
    </row>
    <row r="429" spans="4:14" x14ac:dyDescent="0.35">
      <c r="D429" s="12" t="s">
        <v>19</v>
      </c>
      <c r="E429" s="12" t="str">
        <f t="shared" si="6"/>
        <v/>
      </c>
      <c r="G429" s="13" t="str">
        <f>IF(D429="Train",F429*'Mode d''emploi'!$M$20,IF(D429="Autocar",F429*'Mode d''emploi'!$M$18,IF(D429="Voiture",F429*'Mode d''emploi'!$M$17/E429,IF(D429="Avion",F429*'Mode d''emploi'!$M$19,""))))</f>
        <v/>
      </c>
      <c r="L429" s="7"/>
      <c r="M429" s="7"/>
      <c r="N429" s="7"/>
    </row>
    <row r="430" spans="4:14" x14ac:dyDescent="0.35">
      <c r="D430" s="12" t="s">
        <v>19</v>
      </c>
      <c r="E430" s="12" t="str">
        <f t="shared" si="6"/>
        <v/>
      </c>
      <c r="G430" s="13" t="str">
        <f>IF(D430="Train",F430*'Mode d''emploi'!$M$20,IF(D430="Autocar",F430*'Mode d''emploi'!$M$18,IF(D430="Voiture",F430*'Mode d''emploi'!$M$17/E430,IF(D430="Avion",F430*'Mode d''emploi'!$M$19,""))))</f>
        <v/>
      </c>
      <c r="L430" s="7"/>
      <c r="M430" s="7"/>
      <c r="N430" s="7"/>
    </row>
    <row r="431" spans="4:14" x14ac:dyDescent="0.35">
      <c r="D431" s="12" t="s">
        <v>19</v>
      </c>
      <c r="E431" s="12" t="str">
        <f t="shared" si="6"/>
        <v/>
      </c>
      <c r="G431" s="13" t="str">
        <f>IF(D431="Train",F431*'Mode d''emploi'!$M$20,IF(D431="Autocar",F431*'Mode d''emploi'!$M$18,IF(D431="Voiture",F431*'Mode d''emploi'!$M$17/E431,IF(D431="Avion",F431*'Mode d''emploi'!$M$19,""))))</f>
        <v/>
      </c>
      <c r="L431" s="7"/>
      <c r="M431" s="7"/>
      <c r="N431" s="7"/>
    </row>
    <row r="432" spans="4:14" x14ac:dyDescent="0.35">
      <c r="D432" s="12" t="s">
        <v>19</v>
      </c>
      <c r="E432" s="12" t="str">
        <f t="shared" si="6"/>
        <v/>
      </c>
      <c r="G432" s="13" t="str">
        <f>IF(D432="Train",F432*'Mode d''emploi'!$M$20,IF(D432="Autocar",F432*'Mode d''emploi'!$M$18,IF(D432="Voiture",F432*'Mode d''emploi'!$M$17/E432,IF(D432="Avion",F432*'Mode d''emploi'!$M$19,""))))</f>
        <v/>
      </c>
      <c r="L432" s="7"/>
      <c r="M432" s="7"/>
      <c r="N432" s="7"/>
    </row>
    <row r="433" spans="4:14" x14ac:dyDescent="0.35">
      <c r="D433" s="12" t="s">
        <v>19</v>
      </c>
      <c r="E433" s="12" t="str">
        <f t="shared" si="6"/>
        <v/>
      </c>
      <c r="G433" s="13" t="str">
        <f>IF(D433="Train",F433*'Mode d''emploi'!$M$20,IF(D433="Autocar",F433*'Mode d''emploi'!$M$18,IF(D433="Voiture",F433*'Mode d''emploi'!$M$17/E433,IF(D433="Avion",F433*'Mode d''emploi'!$M$19,""))))</f>
        <v/>
      </c>
      <c r="L433" s="7"/>
      <c r="M433" s="7"/>
      <c r="N433" s="7"/>
    </row>
    <row r="434" spans="4:14" x14ac:dyDescent="0.35">
      <c r="D434" s="12" t="s">
        <v>19</v>
      </c>
      <c r="E434" s="12" t="str">
        <f t="shared" si="6"/>
        <v/>
      </c>
      <c r="G434" s="13" t="str">
        <f>IF(D434="Train",F434*'Mode d''emploi'!$M$20,IF(D434="Autocar",F434*'Mode d''emploi'!$M$18,IF(D434="Voiture",F434*'Mode d''emploi'!$M$17/E434,IF(D434="Avion",F434*'Mode d''emploi'!$M$19,""))))</f>
        <v/>
      </c>
      <c r="L434" s="7"/>
      <c r="M434" s="7"/>
      <c r="N434" s="7"/>
    </row>
    <row r="435" spans="4:14" x14ac:dyDescent="0.35">
      <c r="D435" s="12" t="s">
        <v>19</v>
      </c>
      <c r="E435" s="12" t="str">
        <f t="shared" si="6"/>
        <v/>
      </c>
      <c r="G435" s="13" t="str">
        <f>IF(D435="Train",F435*'Mode d''emploi'!$M$20,IF(D435="Autocar",F435*'Mode d''emploi'!$M$18,IF(D435="Voiture",F435*'Mode d''emploi'!$M$17/E435,IF(D435="Avion",F435*'Mode d''emploi'!$M$19,""))))</f>
        <v/>
      </c>
      <c r="L435" s="7"/>
      <c r="M435" s="7"/>
      <c r="N435" s="7"/>
    </row>
    <row r="436" spans="4:14" x14ac:dyDescent="0.35">
      <c r="D436" s="12" t="s">
        <v>19</v>
      </c>
      <c r="E436" s="12" t="str">
        <f t="shared" si="6"/>
        <v/>
      </c>
      <c r="G436" s="13" t="str">
        <f>IF(D436="Train",F436*'Mode d''emploi'!$M$20,IF(D436="Autocar",F436*'Mode d''emploi'!$M$18,IF(D436="Voiture",F436*'Mode d''emploi'!$M$17/E436,IF(D436="Avion",F436*'Mode d''emploi'!$M$19,""))))</f>
        <v/>
      </c>
      <c r="L436" s="7"/>
      <c r="M436" s="7"/>
      <c r="N436" s="7"/>
    </row>
    <row r="437" spans="4:14" x14ac:dyDescent="0.35">
      <c r="D437" s="12" t="s">
        <v>19</v>
      </c>
      <c r="E437" s="12" t="str">
        <f t="shared" si="6"/>
        <v/>
      </c>
      <c r="G437" s="13" t="str">
        <f>IF(D437="Train",F437*'Mode d''emploi'!$M$20,IF(D437="Autocar",F437*'Mode d''emploi'!$M$18,IF(D437="Voiture",F437*'Mode d''emploi'!$M$17/E437,IF(D437="Avion",F437*'Mode d''emploi'!$M$19,""))))</f>
        <v/>
      </c>
      <c r="L437" s="7"/>
      <c r="M437" s="7"/>
      <c r="N437" s="7"/>
    </row>
    <row r="438" spans="4:14" x14ac:dyDescent="0.35">
      <c r="D438" s="12" t="s">
        <v>19</v>
      </c>
      <c r="E438" s="12" t="str">
        <f t="shared" si="6"/>
        <v/>
      </c>
      <c r="G438" s="13" t="str">
        <f>IF(D438="Train",F438*'Mode d''emploi'!$M$20,IF(D438="Autocar",F438*'Mode d''emploi'!$M$18,IF(D438="Voiture",F438*'Mode d''emploi'!$M$17/E438,IF(D438="Avion",F438*'Mode d''emploi'!$M$19,""))))</f>
        <v/>
      </c>
      <c r="L438" s="7"/>
      <c r="M438" s="7"/>
      <c r="N438" s="7"/>
    </row>
    <row r="439" spans="4:14" x14ac:dyDescent="0.35">
      <c r="D439" s="12" t="s">
        <v>19</v>
      </c>
      <c r="E439" s="12" t="str">
        <f t="shared" si="6"/>
        <v/>
      </c>
      <c r="G439" s="13" t="str">
        <f>IF(D439="Train",F439*'Mode d''emploi'!$M$20,IF(D439="Autocar",F439*'Mode d''emploi'!$M$18,IF(D439="Voiture",F439*'Mode d''emploi'!$M$17/E439,IF(D439="Avion",F439*'Mode d''emploi'!$M$19,""))))</f>
        <v/>
      </c>
      <c r="L439" s="7"/>
      <c r="M439" s="7"/>
      <c r="N439" s="7"/>
    </row>
    <row r="440" spans="4:14" x14ac:dyDescent="0.35">
      <c r="D440" s="12" t="s">
        <v>19</v>
      </c>
      <c r="E440" s="12" t="str">
        <f t="shared" si="6"/>
        <v/>
      </c>
      <c r="G440" s="13" t="str">
        <f>IF(D440="Train",F440*'Mode d''emploi'!$M$20,IF(D440="Autocar",F440*'Mode d''emploi'!$M$18,IF(D440="Voiture",F440*'Mode d''emploi'!$M$17/E440,IF(D440="Avion",F440*'Mode d''emploi'!$M$19,""))))</f>
        <v/>
      </c>
      <c r="L440" s="7"/>
      <c r="M440" s="7"/>
      <c r="N440" s="7"/>
    </row>
    <row r="441" spans="4:14" x14ac:dyDescent="0.35">
      <c r="D441" s="12" t="s">
        <v>19</v>
      </c>
      <c r="E441" s="12" t="str">
        <f t="shared" si="6"/>
        <v/>
      </c>
      <c r="G441" s="13" t="str">
        <f>IF(D441="Train",F441*'Mode d''emploi'!$M$20,IF(D441="Autocar",F441*'Mode d''emploi'!$M$18,IF(D441="Voiture",F441*'Mode d''emploi'!$M$17/E441,IF(D441="Avion",F441*'Mode d''emploi'!$M$19,""))))</f>
        <v/>
      </c>
      <c r="L441" s="7"/>
      <c r="M441" s="7"/>
      <c r="N441" s="7"/>
    </row>
    <row r="442" spans="4:14" x14ac:dyDescent="0.35">
      <c r="D442" s="12" t="s">
        <v>19</v>
      </c>
      <c r="E442" s="12" t="str">
        <f t="shared" si="6"/>
        <v/>
      </c>
      <c r="G442" s="13" t="str">
        <f>IF(D442="Train",F442*'Mode d''emploi'!$M$20,IF(D442="Autocar",F442*'Mode d''emploi'!$M$18,IF(D442="Voiture",F442*'Mode d''emploi'!$M$17/E442,IF(D442="Avion",F442*'Mode d''emploi'!$M$19,""))))</f>
        <v/>
      </c>
      <c r="L442" s="7"/>
      <c r="M442" s="7"/>
      <c r="N442" s="7"/>
    </row>
    <row r="443" spans="4:14" x14ac:dyDescent="0.35">
      <c r="D443" s="12" t="s">
        <v>19</v>
      </c>
      <c r="E443" s="12" t="str">
        <f t="shared" si="6"/>
        <v/>
      </c>
      <c r="G443" s="13" t="str">
        <f>IF(D443="Train",F443*'Mode d''emploi'!$M$20,IF(D443="Autocar",F443*'Mode d''emploi'!$M$18,IF(D443="Voiture",F443*'Mode d''emploi'!$M$17/E443,IF(D443="Avion",F443*'Mode d''emploi'!$M$19,""))))</f>
        <v/>
      </c>
      <c r="L443" s="7"/>
      <c r="M443" s="7"/>
      <c r="N443" s="7"/>
    </row>
    <row r="444" spans="4:14" x14ac:dyDescent="0.35">
      <c r="D444" s="12" t="s">
        <v>19</v>
      </c>
      <c r="E444" s="12" t="str">
        <f t="shared" si="6"/>
        <v/>
      </c>
      <c r="G444" s="13" t="str">
        <f>IF(D444="Train",F444*'Mode d''emploi'!$M$20,IF(D444="Autocar",F444*'Mode d''emploi'!$M$18,IF(D444="Voiture",F444*'Mode d''emploi'!$M$17/E444,IF(D444="Avion",F444*'Mode d''emploi'!$M$19,""))))</f>
        <v/>
      </c>
      <c r="L444" s="7"/>
      <c r="M444" s="7"/>
      <c r="N444" s="7"/>
    </row>
    <row r="445" spans="4:14" x14ac:dyDescent="0.35">
      <c r="D445" s="12" t="s">
        <v>19</v>
      </c>
      <c r="E445" s="12" t="str">
        <f t="shared" si="6"/>
        <v/>
      </c>
      <c r="G445" s="13" t="str">
        <f>IF(D445="Train",F445*'Mode d''emploi'!$M$20,IF(D445="Autocar",F445*'Mode d''emploi'!$M$18,IF(D445="Voiture",F445*'Mode d''emploi'!$M$17/E445,IF(D445="Avion",F445*'Mode d''emploi'!$M$19,""))))</f>
        <v/>
      </c>
      <c r="L445" s="7"/>
      <c r="M445" s="7"/>
      <c r="N445" s="7"/>
    </row>
    <row r="446" spans="4:14" x14ac:dyDescent="0.35">
      <c r="D446" s="12" t="s">
        <v>19</v>
      </c>
      <c r="E446" s="12" t="str">
        <f t="shared" si="6"/>
        <v/>
      </c>
      <c r="G446" s="13" t="str">
        <f>IF(D446="Train",F446*'Mode d''emploi'!$M$20,IF(D446="Autocar",F446*'Mode d''emploi'!$M$18,IF(D446="Voiture",F446*'Mode d''emploi'!$M$17/E446,IF(D446="Avion",F446*'Mode d''emploi'!$M$19,""))))</f>
        <v/>
      </c>
      <c r="L446" s="7"/>
      <c r="M446" s="7"/>
      <c r="N446" s="7"/>
    </row>
    <row r="447" spans="4:14" x14ac:dyDescent="0.35">
      <c r="D447" s="12" t="s">
        <v>19</v>
      </c>
      <c r="E447" s="12" t="str">
        <f t="shared" si="6"/>
        <v/>
      </c>
      <c r="G447" s="13" t="str">
        <f>IF(D447="Train",F447*'Mode d''emploi'!$M$20,IF(D447="Autocar",F447*'Mode d''emploi'!$M$18,IF(D447="Voiture",F447*'Mode d''emploi'!$M$17/E447,IF(D447="Avion",F447*'Mode d''emploi'!$M$19,""))))</f>
        <v/>
      </c>
      <c r="L447" s="7"/>
      <c r="M447" s="7"/>
      <c r="N447" s="7"/>
    </row>
    <row r="448" spans="4:14" x14ac:dyDescent="0.35">
      <c r="D448" s="12" t="s">
        <v>19</v>
      </c>
      <c r="E448" s="12" t="str">
        <f t="shared" si="6"/>
        <v/>
      </c>
      <c r="G448" s="13" t="str">
        <f>IF(D448="Train",F448*'Mode d''emploi'!$M$20,IF(D448="Autocar",F448*'Mode d''emploi'!$M$18,IF(D448="Voiture",F448*'Mode d''emploi'!$M$17/E448,IF(D448="Avion",F448*'Mode d''emploi'!$M$19,""))))</f>
        <v/>
      </c>
      <c r="L448" s="7"/>
      <c r="M448" s="7"/>
      <c r="N448" s="7"/>
    </row>
    <row r="449" spans="4:14" x14ac:dyDescent="0.35">
      <c r="D449" s="12" t="s">
        <v>19</v>
      </c>
      <c r="E449" s="12" t="str">
        <f t="shared" si="6"/>
        <v/>
      </c>
      <c r="G449" s="13" t="str">
        <f>IF(D449="Train",F449*'Mode d''emploi'!$M$20,IF(D449="Autocar",F449*'Mode d''emploi'!$M$18,IF(D449="Voiture",F449*'Mode d''emploi'!$M$17/E449,IF(D449="Avion",F449*'Mode d''emploi'!$M$19,""))))</f>
        <v/>
      </c>
      <c r="L449" s="7"/>
      <c r="M449" s="7"/>
      <c r="N449" s="7"/>
    </row>
    <row r="450" spans="4:14" x14ac:dyDescent="0.35">
      <c r="D450" s="12" t="s">
        <v>19</v>
      </c>
      <c r="E450" s="12" t="str">
        <f t="shared" si="6"/>
        <v/>
      </c>
      <c r="G450" s="13" t="str">
        <f>IF(D450="Train",F450*'Mode d''emploi'!$M$20,IF(D450="Autocar",F450*'Mode d''emploi'!$M$18,IF(D450="Voiture",F450*'Mode d''emploi'!$M$17/E450,IF(D450="Avion",F450*'Mode d''emploi'!$M$19,""))))</f>
        <v/>
      </c>
      <c r="L450" s="7"/>
      <c r="M450" s="7"/>
      <c r="N450" s="7"/>
    </row>
    <row r="451" spans="4:14" x14ac:dyDescent="0.35">
      <c r="D451" s="12" t="s">
        <v>19</v>
      </c>
      <c r="E451" s="12" t="str">
        <f t="shared" si="6"/>
        <v/>
      </c>
      <c r="G451" s="13" t="str">
        <f>IF(D451="Train",F451*'Mode d''emploi'!$M$20,IF(D451="Autocar",F451*'Mode d''emploi'!$M$18,IF(D451="Voiture",F451*'Mode d''emploi'!$M$17/E451,IF(D451="Avion",F451*'Mode d''emploi'!$M$19,""))))</f>
        <v/>
      </c>
      <c r="L451" s="7"/>
      <c r="M451" s="7"/>
      <c r="N451" s="7"/>
    </row>
    <row r="452" spans="4:14" x14ac:dyDescent="0.35">
      <c r="D452" s="12" t="s">
        <v>19</v>
      </c>
      <c r="E452" s="12" t="str">
        <f t="shared" si="6"/>
        <v/>
      </c>
      <c r="G452" s="13" t="str">
        <f>IF(D452="Train",F452*'Mode d''emploi'!$M$20,IF(D452="Autocar",F452*'Mode d''emploi'!$M$18,IF(D452="Voiture",F452*'Mode d''emploi'!$M$17/E452,IF(D452="Avion",F452*'Mode d''emploi'!$M$19,""))))</f>
        <v/>
      </c>
      <c r="L452" s="7"/>
      <c r="M452" s="7"/>
      <c r="N452" s="7"/>
    </row>
    <row r="453" spans="4:14" x14ac:dyDescent="0.35">
      <c r="D453" s="12" t="s">
        <v>19</v>
      </c>
      <c r="E453" s="12" t="str">
        <f t="shared" ref="E453:E500" si="7">IF(D453="Voiture",1,"")</f>
        <v/>
      </c>
      <c r="G453" s="13" t="str">
        <f>IF(D453="Train",F453*'Mode d''emploi'!$M$20,IF(D453="Autocar",F453*'Mode d''emploi'!$M$18,IF(D453="Voiture",F453*'Mode d''emploi'!$M$17/E453,IF(D453="Avion",F453*'Mode d''emploi'!$M$19,""))))</f>
        <v/>
      </c>
      <c r="L453" s="7"/>
      <c r="M453" s="7"/>
      <c r="N453" s="7"/>
    </row>
    <row r="454" spans="4:14" x14ac:dyDescent="0.35">
      <c r="D454" s="12" t="s">
        <v>19</v>
      </c>
      <c r="E454" s="12" t="str">
        <f t="shared" si="7"/>
        <v/>
      </c>
      <c r="G454" s="13" t="str">
        <f>IF(D454="Train",F454*'Mode d''emploi'!$M$20,IF(D454="Autocar",F454*'Mode d''emploi'!$M$18,IF(D454="Voiture",F454*'Mode d''emploi'!$M$17/E454,IF(D454="Avion",F454*'Mode d''emploi'!$M$19,""))))</f>
        <v/>
      </c>
      <c r="L454" s="7"/>
      <c r="M454" s="7"/>
      <c r="N454" s="7"/>
    </row>
    <row r="455" spans="4:14" x14ac:dyDescent="0.35">
      <c r="D455" s="12" t="s">
        <v>19</v>
      </c>
      <c r="E455" s="12" t="str">
        <f t="shared" si="7"/>
        <v/>
      </c>
      <c r="G455" s="13" t="str">
        <f>IF(D455="Train",F455*'Mode d''emploi'!$M$20,IF(D455="Autocar",F455*'Mode d''emploi'!$M$18,IF(D455="Voiture",F455*'Mode d''emploi'!$M$17/E455,IF(D455="Avion",F455*'Mode d''emploi'!$M$19,""))))</f>
        <v/>
      </c>
      <c r="L455" s="7"/>
      <c r="M455" s="7"/>
      <c r="N455" s="7"/>
    </row>
    <row r="456" spans="4:14" x14ac:dyDescent="0.35">
      <c r="D456" s="12" t="s">
        <v>19</v>
      </c>
      <c r="E456" s="12" t="str">
        <f t="shared" si="7"/>
        <v/>
      </c>
      <c r="G456" s="13" t="str">
        <f>IF(D456="Train",F456*'Mode d''emploi'!$M$20,IF(D456="Autocar",F456*'Mode d''emploi'!$M$18,IF(D456="Voiture",F456*'Mode d''emploi'!$M$17/E456,IF(D456="Avion",F456*'Mode d''emploi'!$M$19,""))))</f>
        <v/>
      </c>
      <c r="L456" s="7"/>
      <c r="M456" s="7"/>
      <c r="N456" s="7"/>
    </row>
    <row r="457" spans="4:14" x14ac:dyDescent="0.35">
      <c r="D457" s="12" t="s">
        <v>19</v>
      </c>
      <c r="E457" s="12" t="str">
        <f t="shared" si="7"/>
        <v/>
      </c>
      <c r="G457" s="13" t="str">
        <f>IF(D457="Train",F457*'Mode d''emploi'!$M$20,IF(D457="Autocar",F457*'Mode d''emploi'!$M$18,IF(D457="Voiture",F457*'Mode d''emploi'!$M$17/E457,IF(D457="Avion",F457*'Mode d''emploi'!$M$19,""))))</f>
        <v/>
      </c>
      <c r="L457" s="7"/>
      <c r="M457" s="7"/>
      <c r="N457" s="7"/>
    </row>
    <row r="458" spans="4:14" x14ac:dyDescent="0.35">
      <c r="D458" s="12" t="s">
        <v>19</v>
      </c>
      <c r="E458" s="12" t="str">
        <f t="shared" si="7"/>
        <v/>
      </c>
      <c r="G458" s="13" t="str">
        <f>IF(D458="Train",F458*'Mode d''emploi'!$M$20,IF(D458="Autocar",F458*'Mode d''emploi'!$M$18,IF(D458="Voiture",F458*'Mode d''emploi'!$M$17/E458,IF(D458="Avion",F458*'Mode d''emploi'!$M$19,""))))</f>
        <v/>
      </c>
      <c r="L458" s="7"/>
      <c r="M458" s="7"/>
      <c r="N458" s="7"/>
    </row>
    <row r="459" spans="4:14" x14ac:dyDescent="0.35">
      <c r="D459" s="12" t="s">
        <v>19</v>
      </c>
      <c r="E459" s="12" t="str">
        <f t="shared" si="7"/>
        <v/>
      </c>
      <c r="G459" s="13" t="str">
        <f>IF(D459="Train",F459*'Mode d''emploi'!$M$20,IF(D459="Autocar",F459*'Mode d''emploi'!$M$18,IF(D459="Voiture",F459*'Mode d''emploi'!$M$17/E459,IF(D459="Avion",F459*'Mode d''emploi'!$M$19,""))))</f>
        <v/>
      </c>
      <c r="L459" s="7"/>
      <c r="M459" s="7"/>
      <c r="N459" s="7"/>
    </row>
    <row r="460" spans="4:14" x14ac:dyDescent="0.35">
      <c r="D460" s="12" t="s">
        <v>19</v>
      </c>
      <c r="E460" s="12" t="str">
        <f t="shared" si="7"/>
        <v/>
      </c>
      <c r="G460" s="13" t="str">
        <f>IF(D460="Train",F460*'Mode d''emploi'!$M$20,IF(D460="Autocar",F460*'Mode d''emploi'!$M$18,IF(D460="Voiture",F460*'Mode d''emploi'!$M$17/E460,IF(D460="Avion",F460*'Mode d''emploi'!$M$19,""))))</f>
        <v/>
      </c>
      <c r="L460" s="7"/>
      <c r="M460" s="7"/>
      <c r="N460" s="7"/>
    </row>
    <row r="461" spans="4:14" x14ac:dyDescent="0.35">
      <c r="D461" s="12" t="s">
        <v>19</v>
      </c>
      <c r="E461" s="12" t="str">
        <f t="shared" si="7"/>
        <v/>
      </c>
      <c r="G461" s="13" t="str">
        <f>IF(D461="Train",F461*'Mode d''emploi'!$M$20,IF(D461="Autocar",F461*'Mode d''emploi'!$M$18,IF(D461="Voiture",F461*'Mode d''emploi'!$M$17/E461,IF(D461="Avion",F461*'Mode d''emploi'!$M$19,""))))</f>
        <v/>
      </c>
      <c r="L461" s="7"/>
      <c r="M461" s="7"/>
      <c r="N461" s="7"/>
    </row>
    <row r="462" spans="4:14" x14ac:dyDescent="0.35">
      <c r="D462" s="12" t="s">
        <v>19</v>
      </c>
      <c r="E462" s="12" t="str">
        <f t="shared" si="7"/>
        <v/>
      </c>
      <c r="G462" s="13" t="str">
        <f>IF(D462="Train",F462*'Mode d''emploi'!$M$20,IF(D462="Autocar",F462*'Mode d''emploi'!$M$18,IF(D462="Voiture",F462*'Mode d''emploi'!$M$17/E462,IF(D462="Avion",F462*'Mode d''emploi'!$M$19,""))))</f>
        <v/>
      </c>
      <c r="L462" s="7"/>
      <c r="M462" s="7"/>
      <c r="N462" s="7"/>
    </row>
    <row r="463" spans="4:14" x14ac:dyDescent="0.35">
      <c r="D463" s="12" t="s">
        <v>19</v>
      </c>
      <c r="E463" s="12" t="str">
        <f t="shared" si="7"/>
        <v/>
      </c>
      <c r="G463" s="13" t="str">
        <f>IF(D463="Train",F463*'Mode d''emploi'!$M$20,IF(D463="Autocar",F463*'Mode d''emploi'!$M$18,IF(D463="Voiture",F463*'Mode d''emploi'!$M$17/E463,IF(D463="Avion",F463*'Mode d''emploi'!$M$19,""))))</f>
        <v/>
      </c>
      <c r="L463" s="7"/>
      <c r="M463" s="7"/>
      <c r="N463" s="7"/>
    </row>
    <row r="464" spans="4:14" x14ac:dyDescent="0.35">
      <c r="D464" s="12" t="s">
        <v>19</v>
      </c>
      <c r="E464" s="12" t="str">
        <f t="shared" si="7"/>
        <v/>
      </c>
      <c r="G464" s="13" t="str">
        <f>IF(D464="Train",F464*'Mode d''emploi'!$M$20,IF(D464="Autocar",F464*'Mode d''emploi'!$M$18,IF(D464="Voiture",F464*'Mode d''emploi'!$M$17/E464,IF(D464="Avion",F464*'Mode d''emploi'!$M$19,""))))</f>
        <v/>
      </c>
      <c r="L464" s="7"/>
      <c r="M464" s="7"/>
      <c r="N464" s="7"/>
    </row>
    <row r="465" spans="4:14" x14ac:dyDescent="0.35">
      <c r="D465" s="12" t="s">
        <v>19</v>
      </c>
      <c r="E465" s="12" t="str">
        <f t="shared" si="7"/>
        <v/>
      </c>
      <c r="G465" s="13" t="str">
        <f>IF(D465="Train",F465*'Mode d''emploi'!$M$20,IF(D465="Autocar",F465*'Mode d''emploi'!$M$18,IF(D465="Voiture",F465*'Mode d''emploi'!$M$17/E465,IF(D465="Avion",F465*'Mode d''emploi'!$M$19,""))))</f>
        <v/>
      </c>
      <c r="L465" s="7"/>
      <c r="M465" s="7"/>
      <c r="N465" s="7"/>
    </row>
    <row r="466" spans="4:14" x14ac:dyDescent="0.35">
      <c r="D466" s="12" t="s">
        <v>19</v>
      </c>
      <c r="E466" s="12" t="str">
        <f t="shared" si="7"/>
        <v/>
      </c>
      <c r="G466" s="13" t="str">
        <f>IF(D466="Train",F466*'Mode d''emploi'!$M$20,IF(D466="Autocar",F466*'Mode d''emploi'!$M$18,IF(D466="Voiture",F466*'Mode d''emploi'!$M$17/E466,IF(D466="Avion",F466*'Mode d''emploi'!$M$19,""))))</f>
        <v/>
      </c>
      <c r="L466" s="7"/>
      <c r="M466" s="7"/>
      <c r="N466" s="7"/>
    </row>
    <row r="467" spans="4:14" x14ac:dyDescent="0.35">
      <c r="D467" s="12" t="s">
        <v>19</v>
      </c>
      <c r="E467" s="12" t="str">
        <f t="shared" si="7"/>
        <v/>
      </c>
      <c r="G467" s="13" t="str">
        <f>IF(D467="Train",F467*'Mode d''emploi'!$M$20,IF(D467="Autocar",F467*'Mode d''emploi'!$M$18,IF(D467="Voiture",F467*'Mode d''emploi'!$M$17/E467,IF(D467="Avion",F467*'Mode d''emploi'!$M$19,""))))</f>
        <v/>
      </c>
      <c r="L467" s="7"/>
      <c r="M467" s="7"/>
      <c r="N467" s="7"/>
    </row>
    <row r="468" spans="4:14" x14ac:dyDescent="0.35">
      <c r="D468" s="12" t="s">
        <v>19</v>
      </c>
      <c r="E468" s="12" t="str">
        <f t="shared" si="7"/>
        <v/>
      </c>
      <c r="G468" s="13" t="str">
        <f>IF(D468="Train",F468*'Mode d''emploi'!$M$20,IF(D468="Autocar",F468*'Mode d''emploi'!$M$18,IF(D468="Voiture",F468*'Mode d''emploi'!$M$17/E468,IF(D468="Avion",F468*'Mode d''emploi'!$M$19,""))))</f>
        <v/>
      </c>
      <c r="L468" s="7"/>
      <c r="M468" s="7"/>
      <c r="N468" s="7"/>
    </row>
    <row r="469" spans="4:14" x14ac:dyDescent="0.35">
      <c r="D469" s="12" t="s">
        <v>19</v>
      </c>
      <c r="E469" s="12" t="str">
        <f t="shared" si="7"/>
        <v/>
      </c>
      <c r="G469" s="13" t="str">
        <f>IF(D469="Train",F469*'Mode d''emploi'!$M$20,IF(D469="Autocar",F469*'Mode d''emploi'!$M$18,IF(D469="Voiture",F469*'Mode d''emploi'!$M$17/E469,IF(D469="Avion",F469*'Mode d''emploi'!$M$19,""))))</f>
        <v/>
      </c>
      <c r="L469" s="7"/>
      <c r="M469" s="7"/>
      <c r="N469" s="7"/>
    </row>
    <row r="470" spans="4:14" x14ac:dyDescent="0.35">
      <c r="D470" s="12" t="s">
        <v>19</v>
      </c>
      <c r="E470" s="12" t="str">
        <f t="shared" si="7"/>
        <v/>
      </c>
      <c r="G470" s="13" t="str">
        <f>IF(D470="Train",F470*'Mode d''emploi'!$M$20,IF(D470="Autocar",F470*'Mode d''emploi'!$M$18,IF(D470="Voiture",F470*'Mode d''emploi'!$M$17/E470,IF(D470="Avion",F470*'Mode d''emploi'!$M$19,""))))</f>
        <v/>
      </c>
      <c r="L470" s="7"/>
      <c r="M470" s="7"/>
      <c r="N470" s="7"/>
    </row>
    <row r="471" spans="4:14" x14ac:dyDescent="0.35">
      <c r="D471" s="12" t="s">
        <v>19</v>
      </c>
      <c r="E471" s="12" t="str">
        <f t="shared" si="7"/>
        <v/>
      </c>
      <c r="G471" s="13" t="str">
        <f>IF(D471="Train",F471*'Mode d''emploi'!$M$20,IF(D471="Autocar",F471*'Mode d''emploi'!$M$18,IF(D471="Voiture",F471*'Mode d''emploi'!$M$17/E471,IF(D471="Avion",F471*'Mode d''emploi'!$M$19,""))))</f>
        <v/>
      </c>
      <c r="L471" s="7"/>
      <c r="M471" s="7"/>
      <c r="N471" s="7"/>
    </row>
    <row r="472" spans="4:14" x14ac:dyDescent="0.35">
      <c r="D472" s="12" t="s">
        <v>19</v>
      </c>
      <c r="E472" s="12" t="str">
        <f t="shared" si="7"/>
        <v/>
      </c>
      <c r="G472" s="13" t="str">
        <f>IF(D472="Train",F472*'Mode d''emploi'!$M$20,IF(D472="Autocar",F472*'Mode d''emploi'!$M$18,IF(D472="Voiture",F472*'Mode d''emploi'!$M$17/E472,IF(D472="Avion",F472*'Mode d''emploi'!$M$19,""))))</f>
        <v/>
      </c>
      <c r="L472" s="7"/>
      <c r="M472" s="7"/>
      <c r="N472" s="7"/>
    </row>
    <row r="473" spans="4:14" x14ac:dyDescent="0.35">
      <c r="D473" s="12" t="s">
        <v>19</v>
      </c>
      <c r="E473" s="12" t="str">
        <f t="shared" si="7"/>
        <v/>
      </c>
      <c r="G473" s="13" t="str">
        <f>IF(D473="Train",F473*'Mode d''emploi'!$M$20,IF(D473="Autocar",F473*'Mode d''emploi'!$M$18,IF(D473="Voiture",F473*'Mode d''emploi'!$M$17/E473,IF(D473="Avion",F473*'Mode d''emploi'!$M$19,""))))</f>
        <v/>
      </c>
      <c r="L473" s="7"/>
      <c r="M473" s="7"/>
      <c r="N473" s="7"/>
    </row>
    <row r="474" spans="4:14" x14ac:dyDescent="0.35">
      <c r="D474" s="12" t="s">
        <v>19</v>
      </c>
      <c r="E474" s="12" t="str">
        <f t="shared" si="7"/>
        <v/>
      </c>
      <c r="G474" s="13" t="str">
        <f>IF(D474="Train",F474*'Mode d''emploi'!$M$20,IF(D474="Autocar",F474*'Mode d''emploi'!$M$18,IF(D474="Voiture",F474*'Mode d''emploi'!$M$17/E474,IF(D474="Avion",F474*'Mode d''emploi'!$M$19,""))))</f>
        <v/>
      </c>
      <c r="L474" s="7"/>
      <c r="M474" s="7"/>
      <c r="N474" s="7"/>
    </row>
    <row r="475" spans="4:14" x14ac:dyDescent="0.35">
      <c r="D475" s="12" t="s">
        <v>19</v>
      </c>
      <c r="E475" s="12" t="str">
        <f t="shared" si="7"/>
        <v/>
      </c>
      <c r="G475" s="13" t="str">
        <f>IF(D475="Train",F475*'Mode d''emploi'!$M$20,IF(D475="Autocar",F475*'Mode d''emploi'!$M$18,IF(D475="Voiture",F475*'Mode d''emploi'!$M$17/E475,IF(D475="Avion",F475*'Mode d''emploi'!$M$19,""))))</f>
        <v/>
      </c>
      <c r="L475" s="7"/>
      <c r="M475" s="7"/>
      <c r="N475" s="7"/>
    </row>
    <row r="476" spans="4:14" x14ac:dyDescent="0.35">
      <c r="D476" s="12" t="s">
        <v>19</v>
      </c>
      <c r="E476" s="12" t="str">
        <f t="shared" si="7"/>
        <v/>
      </c>
      <c r="G476" s="13" t="str">
        <f>IF(D476="Train",F476*'Mode d''emploi'!$M$20,IF(D476="Autocar",F476*'Mode d''emploi'!$M$18,IF(D476="Voiture",F476*'Mode d''emploi'!$M$17/E476,IF(D476="Avion",F476*'Mode d''emploi'!$M$19,""))))</f>
        <v/>
      </c>
      <c r="L476" s="7"/>
      <c r="M476" s="7"/>
      <c r="N476" s="7"/>
    </row>
    <row r="477" spans="4:14" x14ac:dyDescent="0.35">
      <c r="D477" s="12" t="s">
        <v>19</v>
      </c>
      <c r="E477" s="12" t="str">
        <f t="shared" si="7"/>
        <v/>
      </c>
      <c r="G477" s="13" t="str">
        <f>IF(D477="Train",F477*'Mode d''emploi'!$M$20,IF(D477="Autocar",F477*'Mode d''emploi'!$M$18,IF(D477="Voiture",F477*'Mode d''emploi'!$M$17/E477,IF(D477="Avion",F477*'Mode d''emploi'!$M$19,""))))</f>
        <v/>
      </c>
      <c r="L477" s="7"/>
      <c r="M477" s="7"/>
      <c r="N477" s="7"/>
    </row>
    <row r="478" spans="4:14" x14ac:dyDescent="0.35">
      <c r="D478" s="12" t="s">
        <v>19</v>
      </c>
      <c r="E478" s="12" t="str">
        <f t="shared" si="7"/>
        <v/>
      </c>
      <c r="G478" s="13" t="str">
        <f>IF(D478="Train",F478*'Mode d''emploi'!$M$20,IF(D478="Autocar",F478*'Mode d''emploi'!$M$18,IF(D478="Voiture",F478*'Mode d''emploi'!$M$17/E478,IF(D478="Avion",F478*'Mode d''emploi'!$M$19,""))))</f>
        <v/>
      </c>
      <c r="L478" s="7"/>
      <c r="M478" s="7"/>
      <c r="N478" s="7"/>
    </row>
    <row r="479" spans="4:14" x14ac:dyDescent="0.35">
      <c r="D479" s="12" t="s">
        <v>19</v>
      </c>
      <c r="E479" s="12" t="str">
        <f t="shared" si="7"/>
        <v/>
      </c>
      <c r="G479" s="13" t="str">
        <f>IF(D479="Train",F479*'Mode d''emploi'!$M$20,IF(D479="Autocar",F479*'Mode d''emploi'!$M$18,IF(D479="Voiture",F479*'Mode d''emploi'!$M$17/E479,IF(D479="Avion",F479*'Mode d''emploi'!$M$19,""))))</f>
        <v/>
      </c>
      <c r="L479" s="7"/>
      <c r="M479" s="7"/>
      <c r="N479" s="7"/>
    </row>
    <row r="480" spans="4:14" x14ac:dyDescent="0.35">
      <c r="D480" s="12" t="s">
        <v>19</v>
      </c>
      <c r="E480" s="12" t="str">
        <f t="shared" si="7"/>
        <v/>
      </c>
      <c r="G480" s="13" t="str">
        <f>IF(D480="Train",F480*'Mode d''emploi'!$M$20,IF(D480="Autocar",F480*'Mode d''emploi'!$M$18,IF(D480="Voiture",F480*'Mode d''emploi'!$M$17/E480,IF(D480="Avion",F480*'Mode d''emploi'!$M$19,""))))</f>
        <v/>
      </c>
      <c r="L480" s="7"/>
      <c r="M480" s="7"/>
      <c r="N480" s="7"/>
    </row>
    <row r="481" spans="4:14" x14ac:dyDescent="0.35">
      <c r="D481" s="12" t="s">
        <v>19</v>
      </c>
      <c r="E481" s="12" t="str">
        <f t="shared" si="7"/>
        <v/>
      </c>
      <c r="G481" s="13" t="str">
        <f>IF(D481="Train",F481*'Mode d''emploi'!$M$20,IF(D481="Autocar",F481*'Mode d''emploi'!$M$18,IF(D481="Voiture",F481*'Mode d''emploi'!$M$17/E481,IF(D481="Avion",F481*'Mode d''emploi'!$M$19,""))))</f>
        <v/>
      </c>
      <c r="L481" s="7"/>
      <c r="M481" s="7"/>
      <c r="N481" s="7"/>
    </row>
    <row r="482" spans="4:14" x14ac:dyDescent="0.35">
      <c r="D482" s="12" t="s">
        <v>19</v>
      </c>
      <c r="E482" s="12" t="str">
        <f t="shared" si="7"/>
        <v/>
      </c>
      <c r="G482" s="13" t="str">
        <f>IF(D482="Train",F482*'Mode d''emploi'!$M$20,IF(D482="Autocar",F482*'Mode d''emploi'!$M$18,IF(D482="Voiture",F482*'Mode d''emploi'!$M$17/E482,IF(D482="Avion",F482*'Mode d''emploi'!$M$19,""))))</f>
        <v/>
      </c>
      <c r="L482" s="7"/>
      <c r="M482" s="7"/>
      <c r="N482" s="7"/>
    </row>
    <row r="483" spans="4:14" x14ac:dyDescent="0.35">
      <c r="D483" s="12" t="s">
        <v>19</v>
      </c>
      <c r="E483" s="12" t="str">
        <f t="shared" si="7"/>
        <v/>
      </c>
      <c r="G483" s="13" t="str">
        <f>IF(D483="Train",F483*'Mode d''emploi'!$M$20,IF(D483="Autocar",F483*'Mode d''emploi'!$M$18,IF(D483="Voiture",F483*'Mode d''emploi'!$M$17/E483,IF(D483="Avion",F483*'Mode d''emploi'!$M$19,""))))</f>
        <v/>
      </c>
      <c r="L483" s="7"/>
      <c r="M483" s="7"/>
      <c r="N483" s="7"/>
    </row>
    <row r="484" spans="4:14" x14ac:dyDescent="0.35">
      <c r="D484" s="12" t="s">
        <v>19</v>
      </c>
      <c r="E484" s="12" t="str">
        <f t="shared" si="7"/>
        <v/>
      </c>
      <c r="G484" s="13" t="str">
        <f>IF(D484="Train",F484*'Mode d''emploi'!$M$20,IF(D484="Autocar",F484*'Mode d''emploi'!$M$18,IF(D484="Voiture",F484*'Mode d''emploi'!$M$17/E484,IF(D484="Avion",F484*'Mode d''emploi'!$M$19,""))))</f>
        <v/>
      </c>
      <c r="L484" s="7"/>
      <c r="M484" s="7"/>
      <c r="N484" s="7"/>
    </row>
    <row r="485" spans="4:14" x14ac:dyDescent="0.35">
      <c r="D485" s="12" t="s">
        <v>19</v>
      </c>
      <c r="E485" s="12" t="str">
        <f t="shared" si="7"/>
        <v/>
      </c>
      <c r="G485" s="13" t="str">
        <f>IF(D485="Train",F485*'Mode d''emploi'!$M$20,IF(D485="Autocar",F485*'Mode d''emploi'!$M$18,IF(D485="Voiture",F485*'Mode d''emploi'!$M$17/E485,IF(D485="Avion",F485*'Mode d''emploi'!$M$19,""))))</f>
        <v/>
      </c>
      <c r="L485" s="7"/>
      <c r="M485" s="7"/>
      <c r="N485" s="7"/>
    </row>
    <row r="486" spans="4:14" x14ac:dyDescent="0.35">
      <c r="D486" s="12" t="s">
        <v>19</v>
      </c>
      <c r="E486" s="12" t="str">
        <f t="shared" si="7"/>
        <v/>
      </c>
      <c r="G486" s="13" t="str">
        <f>IF(D486="Train",F486*'Mode d''emploi'!$M$20,IF(D486="Autocar",F486*'Mode d''emploi'!$M$18,IF(D486="Voiture",F486*'Mode d''emploi'!$M$17/E486,IF(D486="Avion",F486*'Mode d''emploi'!$M$19,""))))</f>
        <v/>
      </c>
      <c r="L486" s="7"/>
      <c r="M486" s="7"/>
      <c r="N486" s="7"/>
    </row>
    <row r="487" spans="4:14" x14ac:dyDescent="0.35">
      <c r="D487" s="12" t="s">
        <v>19</v>
      </c>
      <c r="E487" s="12" t="str">
        <f t="shared" si="7"/>
        <v/>
      </c>
      <c r="G487" s="13" t="str">
        <f>IF(D487="Train",F487*'Mode d''emploi'!$M$20,IF(D487="Autocar",F487*'Mode d''emploi'!$M$18,IF(D487="Voiture",F487*'Mode d''emploi'!$M$17/E487,IF(D487="Avion",F487*'Mode d''emploi'!$M$19,""))))</f>
        <v/>
      </c>
      <c r="L487" s="7"/>
      <c r="M487" s="7"/>
      <c r="N487" s="7"/>
    </row>
    <row r="488" spans="4:14" x14ac:dyDescent="0.35">
      <c r="D488" s="12" t="s">
        <v>19</v>
      </c>
      <c r="E488" s="12" t="str">
        <f t="shared" si="7"/>
        <v/>
      </c>
      <c r="G488" s="13" t="str">
        <f>IF(D488="Train",F488*'Mode d''emploi'!$M$20,IF(D488="Autocar",F488*'Mode d''emploi'!$M$18,IF(D488="Voiture",F488*'Mode d''emploi'!$M$17/E488,IF(D488="Avion",F488*'Mode d''emploi'!$M$19,""))))</f>
        <v/>
      </c>
      <c r="L488" s="7"/>
      <c r="M488" s="7"/>
      <c r="N488" s="7"/>
    </row>
    <row r="489" spans="4:14" x14ac:dyDescent="0.35">
      <c r="D489" s="12" t="s">
        <v>19</v>
      </c>
      <c r="E489" s="12" t="str">
        <f t="shared" si="7"/>
        <v/>
      </c>
      <c r="G489" s="13" t="str">
        <f>IF(D489="Train",F489*'Mode d''emploi'!$M$20,IF(D489="Autocar",F489*'Mode d''emploi'!$M$18,IF(D489="Voiture",F489*'Mode d''emploi'!$M$17/E489,IF(D489="Avion",F489*'Mode d''emploi'!$M$19,""))))</f>
        <v/>
      </c>
      <c r="L489" s="7"/>
      <c r="M489" s="7"/>
      <c r="N489" s="7"/>
    </row>
    <row r="490" spans="4:14" x14ac:dyDescent="0.35">
      <c r="D490" s="12" t="s">
        <v>19</v>
      </c>
      <c r="E490" s="12" t="str">
        <f t="shared" si="7"/>
        <v/>
      </c>
      <c r="G490" s="13" t="str">
        <f>IF(D490="Train",F490*'Mode d''emploi'!$M$20,IF(D490="Autocar",F490*'Mode d''emploi'!$M$18,IF(D490="Voiture",F490*'Mode d''emploi'!$M$17/E490,IF(D490="Avion",F490*'Mode d''emploi'!$M$19,""))))</f>
        <v/>
      </c>
      <c r="L490" s="7"/>
      <c r="M490" s="7"/>
      <c r="N490" s="7"/>
    </row>
    <row r="491" spans="4:14" x14ac:dyDescent="0.35">
      <c r="D491" s="12" t="s">
        <v>19</v>
      </c>
      <c r="E491" s="12" t="str">
        <f t="shared" si="7"/>
        <v/>
      </c>
      <c r="G491" s="13" t="str">
        <f>IF(D491="Train",F491*'Mode d''emploi'!$M$20,IF(D491="Autocar",F491*'Mode d''emploi'!$M$18,IF(D491="Voiture",F491*'Mode d''emploi'!$M$17/E491,IF(D491="Avion",F491*'Mode d''emploi'!$M$19,""))))</f>
        <v/>
      </c>
      <c r="L491" s="7"/>
      <c r="M491" s="7"/>
      <c r="N491" s="7"/>
    </row>
    <row r="492" spans="4:14" x14ac:dyDescent="0.35">
      <c r="D492" s="12" t="s">
        <v>19</v>
      </c>
      <c r="E492" s="12" t="str">
        <f t="shared" si="7"/>
        <v/>
      </c>
      <c r="G492" s="13" t="str">
        <f>IF(D492="Train",F492*'Mode d''emploi'!$M$20,IF(D492="Autocar",F492*'Mode d''emploi'!$M$18,IF(D492="Voiture",F492*'Mode d''emploi'!$M$17/E492,IF(D492="Avion",F492*'Mode d''emploi'!$M$19,""))))</f>
        <v/>
      </c>
      <c r="L492" s="7"/>
      <c r="M492" s="7"/>
      <c r="N492" s="7"/>
    </row>
    <row r="493" spans="4:14" x14ac:dyDescent="0.35">
      <c r="D493" s="12" t="s">
        <v>19</v>
      </c>
      <c r="E493" s="12" t="str">
        <f t="shared" si="7"/>
        <v/>
      </c>
      <c r="G493" s="13" t="str">
        <f>IF(D493="Train",F493*'Mode d''emploi'!$M$20,IF(D493="Autocar",F493*'Mode d''emploi'!$M$18,IF(D493="Voiture",F493*'Mode d''emploi'!$M$17/E493,IF(D493="Avion",F493*'Mode d''emploi'!$M$19,""))))</f>
        <v/>
      </c>
      <c r="L493" s="7"/>
      <c r="M493" s="7"/>
      <c r="N493" s="7"/>
    </row>
    <row r="494" spans="4:14" x14ac:dyDescent="0.35">
      <c r="D494" s="12" t="s">
        <v>19</v>
      </c>
      <c r="E494" s="12" t="str">
        <f t="shared" si="7"/>
        <v/>
      </c>
      <c r="G494" s="13" t="str">
        <f>IF(D494="Train",F494*'Mode d''emploi'!$M$20,IF(D494="Autocar",F494*'Mode d''emploi'!$M$18,IF(D494="Voiture",F494*'Mode d''emploi'!$M$17/E494,IF(D494="Avion",F494*'Mode d''emploi'!$M$19,""))))</f>
        <v/>
      </c>
      <c r="L494" s="7"/>
      <c r="M494" s="7"/>
      <c r="N494" s="7"/>
    </row>
    <row r="495" spans="4:14" x14ac:dyDescent="0.35">
      <c r="D495" s="12" t="s">
        <v>19</v>
      </c>
      <c r="E495" s="12" t="str">
        <f t="shared" si="7"/>
        <v/>
      </c>
      <c r="G495" s="13" t="str">
        <f>IF(D495="Train",F495*'Mode d''emploi'!$M$20,IF(D495="Autocar",F495*'Mode d''emploi'!$M$18,IF(D495="Voiture",F495*'Mode d''emploi'!$M$17/E495,IF(D495="Avion",F495*'Mode d''emploi'!$M$19,""))))</f>
        <v/>
      </c>
      <c r="L495" s="7"/>
      <c r="M495" s="7"/>
      <c r="N495" s="7"/>
    </row>
    <row r="496" spans="4:14" x14ac:dyDescent="0.35">
      <c r="D496" s="12" t="s">
        <v>19</v>
      </c>
      <c r="E496" s="12" t="str">
        <f t="shared" si="7"/>
        <v/>
      </c>
      <c r="G496" s="13" t="str">
        <f>IF(D496="Train",F496*'Mode d''emploi'!$M$20,IF(D496="Autocar",F496*'Mode d''emploi'!$M$18,IF(D496="Voiture",F496*'Mode d''emploi'!$M$17/E496,IF(D496="Avion",F496*'Mode d''emploi'!$M$19,""))))</f>
        <v/>
      </c>
      <c r="L496" s="7"/>
      <c r="M496" s="7"/>
      <c r="N496" s="7"/>
    </row>
    <row r="497" spans="4:14" x14ac:dyDescent="0.35">
      <c r="D497" s="12" t="s">
        <v>19</v>
      </c>
      <c r="E497" s="12" t="str">
        <f t="shared" si="7"/>
        <v/>
      </c>
      <c r="G497" s="13" t="str">
        <f>IF(D497="Train",F497*'Mode d''emploi'!$M$20,IF(D497="Autocar",F497*'Mode d''emploi'!$M$18,IF(D497="Voiture",F497*'Mode d''emploi'!$M$17/E497,IF(D497="Avion",F497*'Mode d''emploi'!$M$19,""))))</f>
        <v/>
      </c>
      <c r="L497" s="7"/>
      <c r="M497" s="7"/>
      <c r="N497" s="7"/>
    </row>
    <row r="498" spans="4:14" x14ac:dyDescent="0.35">
      <c r="D498" s="12" t="s">
        <v>19</v>
      </c>
      <c r="E498" s="12" t="str">
        <f t="shared" si="7"/>
        <v/>
      </c>
      <c r="G498" s="13" t="str">
        <f>IF(D498="Train",F498*'Mode d''emploi'!$M$20,IF(D498="Autocar",F498*'Mode d''emploi'!$M$18,IF(D498="Voiture",F498*'Mode d''emploi'!$M$17/E498,IF(D498="Avion",F498*'Mode d''emploi'!$M$19,""))))</f>
        <v/>
      </c>
      <c r="L498" s="7"/>
      <c r="M498" s="7"/>
      <c r="N498" s="7"/>
    </row>
    <row r="499" spans="4:14" x14ac:dyDescent="0.35">
      <c r="D499" s="12" t="s">
        <v>19</v>
      </c>
      <c r="E499" s="12" t="str">
        <f t="shared" si="7"/>
        <v/>
      </c>
      <c r="G499" s="13" t="str">
        <f>IF(D499="Train",F499*'Mode d''emploi'!$M$20,IF(D499="Autocar",F499*'Mode d''emploi'!$M$18,IF(D499="Voiture",F499*'Mode d''emploi'!$M$17/E499,IF(D499="Avion",F499*'Mode d''emploi'!$M$19,""))))</f>
        <v/>
      </c>
      <c r="L499" s="7"/>
      <c r="M499" s="7"/>
      <c r="N499" s="7"/>
    </row>
    <row r="500" spans="4:14" x14ac:dyDescent="0.35">
      <c r="D500" s="12" t="s">
        <v>19</v>
      </c>
      <c r="E500" s="12" t="str">
        <f t="shared" si="7"/>
        <v/>
      </c>
      <c r="G500" s="13" t="str">
        <f>IF(D500="Train",F500*'Mode d''emploi'!$M$20,IF(D500="Autocar",F500*'Mode d''emploi'!$M$18,IF(D500="Voiture",F500*'Mode d''emploi'!$M$17/E500,IF(D500="Avion",F500*'Mode d''emploi'!$M$19,""))))</f>
        <v/>
      </c>
      <c r="L500" s="7"/>
      <c r="M500" s="7"/>
      <c r="N500" s="7"/>
    </row>
    <row r="501" spans="4:14" x14ac:dyDescent="0.35">
      <c r="G501" s="8" t="str">
        <f t="shared" ref="G501:G550" si="8">IF(D502="Train",F502*$M$20,IF(D502="Autocar",F502*$M$18,IF(D502="Voiture",F502*$M$17/E502,IF(D502="Avion",F502*$M$19,""))))</f>
        <v/>
      </c>
      <c r="L501" s="7"/>
      <c r="M501" s="7"/>
      <c r="N501" s="7"/>
    </row>
    <row r="502" spans="4:14" x14ac:dyDescent="0.35">
      <c r="G502" s="8" t="str">
        <f t="shared" si="8"/>
        <v/>
      </c>
      <c r="L502" s="7"/>
      <c r="M502" s="7"/>
      <c r="N502" s="7"/>
    </row>
    <row r="503" spans="4:14" x14ac:dyDescent="0.35">
      <c r="G503" s="8" t="str">
        <f t="shared" si="8"/>
        <v/>
      </c>
      <c r="L503" s="7"/>
      <c r="M503" s="7"/>
      <c r="N503" s="7"/>
    </row>
    <row r="504" spans="4:14" x14ac:dyDescent="0.35">
      <c r="G504" s="8" t="str">
        <f t="shared" si="8"/>
        <v/>
      </c>
      <c r="L504" s="7"/>
      <c r="M504" s="7"/>
      <c r="N504" s="7"/>
    </row>
    <row r="505" spans="4:14" x14ac:dyDescent="0.35">
      <c r="G505" s="8" t="str">
        <f t="shared" si="8"/>
        <v/>
      </c>
      <c r="L505" s="7"/>
      <c r="M505" s="7"/>
      <c r="N505" s="7"/>
    </row>
    <row r="506" spans="4:14" x14ac:dyDescent="0.35">
      <c r="G506" s="8" t="str">
        <f t="shared" si="8"/>
        <v/>
      </c>
      <c r="L506" s="7"/>
      <c r="M506" s="7"/>
      <c r="N506" s="7"/>
    </row>
    <row r="507" spans="4:14" x14ac:dyDescent="0.35">
      <c r="G507" s="8" t="str">
        <f t="shared" si="8"/>
        <v/>
      </c>
      <c r="L507" s="7"/>
      <c r="M507" s="7"/>
      <c r="N507" s="7"/>
    </row>
    <row r="508" spans="4:14" x14ac:dyDescent="0.35">
      <c r="G508" s="8" t="str">
        <f t="shared" si="8"/>
        <v/>
      </c>
      <c r="L508" s="7"/>
      <c r="M508" s="7"/>
      <c r="N508" s="7"/>
    </row>
    <row r="509" spans="4:14" x14ac:dyDescent="0.35">
      <c r="G509" s="8" t="str">
        <f t="shared" si="8"/>
        <v/>
      </c>
      <c r="L509" s="7"/>
      <c r="M509" s="7"/>
      <c r="N509" s="7"/>
    </row>
    <row r="510" spans="4:14" x14ac:dyDescent="0.35">
      <c r="G510" s="8" t="str">
        <f t="shared" si="8"/>
        <v/>
      </c>
      <c r="L510" s="7"/>
      <c r="M510" s="7"/>
      <c r="N510" s="7"/>
    </row>
    <row r="511" spans="4:14" x14ac:dyDescent="0.35">
      <c r="G511" s="8" t="str">
        <f t="shared" si="8"/>
        <v/>
      </c>
      <c r="L511" s="7"/>
      <c r="M511" s="7"/>
      <c r="N511" s="7"/>
    </row>
    <row r="512" spans="4:14" x14ac:dyDescent="0.35">
      <c r="G512" s="8" t="str">
        <f t="shared" si="8"/>
        <v/>
      </c>
      <c r="L512" s="7"/>
      <c r="M512" s="7"/>
      <c r="N512" s="7"/>
    </row>
    <row r="513" spans="7:14" x14ac:dyDescent="0.35">
      <c r="G513" s="8" t="str">
        <f t="shared" si="8"/>
        <v/>
      </c>
      <c r="L513" s="7"/>
      <c r="M513" s="7"/>
      <c r="N513" s="7"/>
    </row>
    <row r="514" spans="7:14" x14ac:dyDescent="0.35">
      <c r="G514" s="8" t="str">
        <f t="shared" si="8"/>
        <v/>
      </c>
      <c r="L514" s="7"/>
      <c r="M514" s="7"/>
      <c r="N514" s="7"/>
    </row>
    <row r="515" spans="7:14" x14ac:dyDescent="0.35">
      <c r="G515" s="8" t="str">
        <f t="shared" si="8"/>
        <v/>
      </c>
      <c r="L515" s="7"/>
      <c r="M515" s="7"/>
      <c r="N515" s="7"/>
    </row>
    <row r="516" spans="7:14" x14ac:dyDescent="0.35">
      <c r="G516" s="8" t="str">
        <f t="shared" si="8"/>
        <v/>
      </c>
      <c r="L516" s="7"/>
      <c r="M516" s="7"/>
      <c r="N516" s="7"/>
    </row>
    <row r="517" spans="7:14" x14ac:dyDescent="0.35">
      <c r="G517" s="8" t="str">
        <f t="shared" si="8"/>
        <v/>
      </c>
      <c r="L517" s="7"/>
      <c r="M517" s="7"/>
      <c r="N517" s="7"/>
    </row>
    <row r="518" spans="7:14" x14ac:dyDescent="0.35">
      <c r="G518" s="8" t="str">
        <f t="shared" si="8"/>
        <v/>
      </c>
      <c r="L518" s="7"/>
      <c r="M518" s="7"/>
      <c r="N518" s="7"/>
    </row>
    <row r="519" spans="7:14" x14ac:dyDescent="0.35">
      <c r="G519" s="8" t="str">
        <f t="shared" si="8"/>
        <v/>
      </c>
      <c r="L519" s="7"/>
      <c r="M519" s="7"/>
      <c r="N519" s="7"/>
    </row>
    <row r="520" spans="7:14" x14ac:dyDescent="0.35">
      <c r="G520" s="8" t="str">
        <f t="shared" si="8"/>
        <v/>
      </c>
      <c r="L520" s="7"/>
      <c r="M520" s="7"/>
      <c r="N520" s="7"/>
    </row>
    <row r="521" spans="7:14" x14ac:dyDescent="0.35">
      <c r="G521" s="8" t="str">
        <f t="shared" si="8"/>
        <v/>
      </c>
      <c r="L521" s="7"/>
      <c r="M521" s="7"/>
      <c r="N521" s="7"/>
    </row>
    <row r="522" spans="7:14" x14ac:dyDescent="0.35">
      <c r="G522" s="8" t="str">
        <f t="shared" si="8"/>
        <v/>
      </c>
      <c r="L522" s="7"/>
      <c r="M522" s="7"/>
      <c r="N522" s="7"/>
    </row>
    <row r="523" spans="7:14" x14ac:dyDescent="0.35">
      <c r="G523" s="8" t="str">
        <f t="shared" si="8"/>
        <v/>
      </c>
      <c r="L523" s="7"/>
      <c r="M523" s="7"/>
      <c r="N523" s="7"/>
    </row>
    <row r="524" spans="7:14" x14ac:dyDescent="0.35">
      <c r="G524" s="8" t="str">
        <f t="shared" si="8"/>
        <v/>
      </c>
      <c r="L524" s="7"/>
      <c r="M524" s="7"/>
      <c r="N524" s="7"/>
    </row>
    <row r="525" spans="7:14" x14ac:dyDescent="0.35">
      <c r="G525" s="8" t="str">
        <f t="shared" si="8"/>
        <v/>
      </c>
      <c r="L525" s="7"/>
      <c r="M525" s="7"/>
      <c r="N525" s="7"/>
    </row>
    <row r="526" spans="7:14" x14ac:dyDescent="0.35">
      <c r="G526" s="8" t="str">
        <f t="shared" si="8"/>
        <v/>
      </c>
      <c r="L526" s="7"/>
      <c r="M526" s="7"/>
      <c r="N526" s="7"/>
    </row>
    <row r="527" spans="7:14" x14ac:dyDescent="0.35">
      <c r="G527" s="8" t="str">
        <f t="shared" si="8"/>
        <v/>
      </c>
      <c r="L527" s="7"/>
      <c r="M527" s="7"/>
      <c r="N527" s="7"/>
    </row>
    <row r="528" spans="7:14" x14ac:dyDescent="0.35">
      <c r="G528" s="8" t="str">
        <f t="shared" si="8"/>
        <v/>
      </c>
      <c r="L528" s="7"/>
      <c r="M528" s="7"/>
      <c r="N528" s="7"/>
    </row>
    <row r="529" spans="7:14" x14ac:dyDescent="0.35">
      <c r="G529" s="8" t="str">
        <f t="shared" si="8"/>
        <v/>
      </c>
      <c r="L529" s="7"/>
      <c r="M529" s="7"/>
      <c r="N529" s="7"/>
    </row>
    <row r="530" spans="7:14" x14ac:dyDescent="0.35">
      <c r="G530" s="8" t="str">
        <f t="shared" si="8"/>
        <v/>
      </c>
      <c r="L530" s="7"/>
      <c r="M530" s="7"/>
      <c r="N530" s="7"/>
    </row>
    <row r="531" spans="7:14" x14ac:dyDescent="0.35">
      <c r="G531" s="8" t="str">
        <f t="shared" si="8"/>
        <v/>
      </c>
      <c r="L531" s="7"/>
      <c r="M531" s="7"/>
      <c r="N531" s="7"/>
    </row>
    <row r="532" spans="7:14" x14ac:dyDescent="0.35">
      <c r="G532" s="8" t="str">
        <f t="shared" si="8"/>
        <v/>
      </c>
      <c r="L532" s="7"/>
      <c r="M532" s="7"/>
      <c r="N532" s="7"/>
    </row>
    <row r="533" spans="7:14" x14ac:dyDescent="0.35">
      <c r="G533" s="8" t="str">
        <f t="shared" si="8"/>
        <v/>
      </c>
      <c r="L533" s="7"/>
      <c r="M533" s="7"/>
      <c r="N533" s="7"/>
    </row>
    <row r="534" spans="7:14" x14ac:dyDescent="0.35">
      <c r="G534" s="8" t="str">
        <f t="shared" si="8"/>
        <v/>
      </c>
      <c r="L534" s="7"/>
      <c r="M534" s="7"/>
      <c r="N534" s="7"/>
    </row>
    <row r="535" spans="7:14" x14ac:dyDescent="0.35">
      <c r="G535" s="8" t="str">
        <f t="shared" si="8"/>
        <v/>
      </c>
      <c r="L535" s="7"/>
      <c r="M535" s="7"/>
      <c r="N535" s="7"/>
    </row>
    <row r="536" spans="7:14" x14ac:dyDescent="0.35">
      <c r="G536" s="8" t="str">
        <f t="shared" si="8"/>
        <v/>
      </c>
      <c r="L536" s="7"/>
      <c r="M536" s="7"/>
      <c r="N536" s="7"/>
    </row>
    <row r="537" spans="7:14" x14ac:dyDescent="0.35">
      <c r="G537" s="8" t="str">
        <f t="shared" si="8"/>
        <v/>
      </c>
      <c r="L537" s="7"/>
      <c r="M537" s="7"/>
      <c r="N537" s="7"/>
    </row>
    <row r="538" spans="7:14" x14ac:dyDescent="0.35">
      <c r="G538" s="8" t="str">
        <f t="shared" si="8"/>
        <v/>
      </c>
      <c r="L538" s="7"/>
      <c r="M538" s="7"/>
      <c r="N538" s="7"/>
    </row>
    <row r="539" spans="7:14" x14ac:dyDescent="0.35">
      <c r="G539" s="8" t="str">
        <f t="shared" si="8"/>
        <v/>
      </c>
      <c r="L539" s="7"/>
      <c r="M539" s="7"/>
      <c r="N539" s="7"/>
    </row>
    <row r="540" spans="7:14" x14ac:dyDescent="0.35">
      <c r="G540" s="8" t="str">
        <f t="shared" si="8"/>
        <v/>
      </c>
      <c r="L540" s="7"/>
      <c r="M540" s="7"/>
      <c r="N540" s="7"/>
    </row>
    <row r="541" spans="7:14" x14ac:dyDescent="0.35">
      <c r="G541" s="8" t="str">
        <f t="shared" si="8"/>
        <v/>
      </c>
      <c r="L541" s="7"/>
      <c r="M541" s="7"/>
      <c r="N541" s="7"/>
    </row>
    <row r="542" spans="7:14" x14ac:dyDescent="0.35">
      <c r="G542" s="8" t="str">
        <f t="shared" si="8"/>
        <v/>
      </c>
      <c r="L542" s="7"/>
      <c r="M542" s="7"/>
      <c r="N542" s="7"/>
    </row>
    <row r="543" spans="7:14" x14ac:dyDescent="0.35">
      <c r="G543" s="8" t="str">
        <f t="shared" si="8"/>
        <v/>
      </c>
      <c r="L543" s="7"/>
      <c r="M543" s="7"/>
      <c r="N543" s="7"/>
    </row>
    <row r="544" spans="7:14" x14ac:dyDescent="0.35">
      <c r="G544" s="8" t="str">
        <f t="shared" si="8"/>
        <v/>
      </c>
      <c r="L544" s="7"/>
      <c r="M544" s="7"/>
      <c r="N544" s="7"/>
    </row>
    <row r="545" spans="7:14" x14ac:dyDescent="0.35">
      <c r="G545" s="8" t="str">
        <f t="shared" si="8"/>
        <v/>
      </c>
      <c r="L545" s="7"/>
      <c r="M545" s="7"/>
      <c r="N545" s="7"/>
    </row>
    <row r="546" spans="7:14" x14ac:dyDescent="0.35">
      <c r="G546" s="8" t="str">
        <f t="shared" si="8"/>
        <v/>
      </c>
      <c r="L546" s="7"/>
      <c r="M546" s="7"/>
      <c r="N546" s="7"/>
    </row>
    <row r="547" spans="7:14" x14ac:dyDescent="0.35">
      <c r="G547" s="8" t="str">
        <f t="shared" si="8"/>
        <v/>
      </c>
      <c r="L547" s="7"/>
      <c r="M547" s="7"/>
      <c r="N547" s="7"/>
    </row>
    <row r="548" spans="7:14" x14ac:dyDescent="0.35">
      <c r="G548" s="8" t="str">
        <f t="shared" si="8"/>
        <v/>
      </c>
      <c r="L548" s="7"/>
      <c r="M548" s="7"/>
      <c r="N548" s="7"/>
    </row>
    <row r="549" spans="7:14" x14ac:dyDescent="0.35">
      <c r="G549" s="8" t="str">
        <f t="shared" si="8"/>
        <v/>
      </c>
      <c r="L549" s="7"/>
      <c r="M549" s="7"/>
      <c r="N549" s="7"/>
    </row>
    <row r="550" spans="7:14" x14ac:dyDescent="0.35">
      <c r="G550" s="8" t="str">
        <f t="shared" si="8"/>
        <v/>
      </c>
      <c r="L550" s="7"/>
      <c r="M550" s="7"/>
      <c r="N550" s="7"/>
    </row>
    <row r="551" spans="7:14" x14ac:dyDescent="0.35">
      <c r="G551" s="8" t="str">
        <f t="shared" ref="G551:G573" si="9">IF(D552="Train",F552*$M$20,IF(D552="Autocar",F552*$M$18,IF(D552="Voiture",F552*$M$17/E552,IF(D552="Avion",F552*$M$19,""))))</f>
        <v/>
      </c>
      <c r="L551" s="7"/>
      <c r="M551" s="7"/>
      <c r="N551" s="7"/>
    </row>
    <row r="552" spans="7:14" x14ac:dyDescent="0.35">
      <c r="G552" s="8" t="str">
        <f t="shared" si="9"/>
        <v/>
      </c>
      <c r="L552" s="7"/>
      <c r="M552" s="7"/>
      <c r="N552" s="7"/>
    </row>
    <row r="553" spans="7:14" x14ac:dyDescent="0.35">
      <c r="G553" s="8" t="str">
        <f t="shared" si="9"/>
        <v/>
      </c>
      <c r="L553" s="7"/>
      <c r="M553" s="7"/>
      <c r="N553" s="7"/>
    </row>
    <row r="554" spans="7:14" x14ac:dyDescent="0.35">
      <c r="G554" s="8" t="str">
        <f t="shared" si="9"/>
        <v/>
      </c>
      <c r="L554" s="7"/>
      <c r="M554" s="7"/>
      <c r="N554" s="7"/>
    </row>
    <row r="555" spans="7:14" x14ac:dyDescent="0.35">
      <c r="G555" s="8" t="str">
        <f t="shared" si="9"/>
        <v/>
      </c>
      <c r="L555" s="7"/>
      <c r="M555" s="7"/>
      <c r="N555" s="7"/>
    </row>
    <row r="556" spans="7:14" x14ac:dyDescent="0.35">
      <c r="G556" s="8" t="str">
        <f t="shared" si="9"/>
        <v/>
      </c>
      <c r="L556" s="7"/>
      <c r="M556" s="7"/>
      <c r="N556" s="7"/>
    </row>
    <row r="557" spans="7:14" x14ac:dyDescent="0.35">
      <c r="G557" s="8" t="str">
        <f t="shared" si="9"/>
        <v/>
      </c>
      <c r="L557" s="7"/>
      <c r="M557" s="7"/>
      <c r="N557" s="7"/>
    </row>
    <row r="558" spans="7:14" x14ac:dyDescent="0.35">
      <c r="G558" s="8" t="str">
        <f t="shared" si="9"/>
        <v/>
      </c>
    </row>
    <row r="559" spans="7:14" x14ac:dyDescent="0.35">
      <c r="G559" s="8" t="str">
        <f t="shared" si="9"/>
        <v/>
      </c>
    </row>
    <row r="560" spans="7:14" x14ac:dyDescent="0.35">
      <c r="G560" s="8" t="str">
        <f t="shared" si="9"/>
        <v/>
      </c>
    </row>
    <row r="561" spans="7:7" x14ac:dyDescent="0.35">
      <c r="G561" s="8" t="str">
        <f t="shared" si="9"/>
        <v/>
      </c>
    </row>
    <row r="562" spans="7:7" x14ac:dyDescent="0.35">
      <c r="G562" s="8" t="str">
        <f t="shared" si="9"/>
        <v/>
      </c>
    </row>
    <row r="563" spans="7:7" x14ac:dyDescent="0.35">
      <c r="G563" s="8" t="str">
        <f t="shared" si="9"/>
        <v/>
      </c>
    </row>
    <row r="564" spans="7:7" x14ac:dyDescent="0.35">
      <c r="G564" s="8" t="str">
        <f t="shared" si="9"/>
        <v/>
      </c>
    </row>
    <row r="565" spans="7:7" x14ac:dyDescent="0.35">
      <c r="G565" s="8" t="str">
        <f t="shared" si="9"/>
        <v/>
      </c>
    </row>
    <row r="566" spans="7:7" x14ac:dyDescent="0.35">
      <c r="G566" s="8" t="str">
        <f t="shared" si="9"/>
        <v/>
      </c>
    </row>
    <row r="567" spans="7:7" x14ac:dyDescent="0.35">
      <c r="G567" s="8" t="str">
        <f t="shared" si="9"/>
        <v/>
      </c>
    </row>
    <row r="568" spans="7:7" x14ac:dyDescent="0.35">
      <c r="G568" s="8" t="str">
        <f t="shared" si="9"/>
        <v/>
      </c>
    </row>
    <row r="569" spans="7:7" x14ac:dyDescent="0.35">
      <c r="G569" s="8" t="str">
        <f t="shared" si="9"/>
        <v/>
      </c>
    </row>
    <row r="570" spans="7:7" x14ac:dyDescent="0.35">
      <c r="G570" s="8" t="str">
        <f t="shared" si="9"/>
        <v/>
      </c>
    </row>
    <row r="571" spans="7:7" x14ac:dyDescent="0.35">
      <c r="G571" s="8" t="str">
        <f t="shared" si="9"/>
        <v/>
      </c>
    </row>
    <row r="572" spans="7:7" x14ac:dyDescent="0.35">
      <c r="G572" s="8" t="str">
        <f t="shared" si="9"/>
        <v/>
      </c>
    </row>
    <row r="573" spans="7:7" x14ac:dyDescent="0.35">
      <c r="G573" s="8" t="str">
        <f t="shared" si="9"/>
        <v/>
      </c>
    </row>
  </sheetData>
  <sheetProtection password="AD3D" sheet="1" objects="1" scenarios="1"/>
  <conditionalFormatting sqref="D36">
    <cfRule type="expression" dxfId="16" priority="14">
      <formula>D36="Avion"</formula>
    </cfRule>
    <cfRule type="expression" dxfId="15" priority="15">
      <formula>D36="Autocar"</formula>
    </cfRule>
    <cfRule type="expression" dxfId="14" priority="16">
      <formula>D36="Train"</formula>
    </cfRule>
  </conditionalFormatting>
  <conditionalFormatting sqref="D1:D1048576">
    <cfRule type="expression" dxfId="13" priority="2">
      <formula>E1=1</formula>
    </cfRule>
    <cfRule type="expression" dxfId="12" priority="11">
      <formula>D1="Voiture"</formula>
    </cfRule>
    <cfRule type="expression" dxfId="11" priority="17">
      <formula>D1="Avion"</formula>
    </cfRule>
    <cfRule type="expression" dxfId="10" priority="18">
      <formula>D1="Autocar"</formula>
    </cfRule>
    <cfRule type="expression" dxfId="9" priority="19">
      <formula>D1="Train"</formula>
    </cfRule>
  </conditionalFormatting>
  <conditionalFormatting sqref="E1:E1048576">
    <cfRule type="expression" dxfId="8" priority="12">
      <formula>E1=1</formula>
    </cfRule>
    <cfRule type="expression" dxfId="7" priority="1">
      <formula>AND(E1&gt;1,E1&lt;10)</formula>
    </cfRule>
  </conditionalFormatting>
  <conditionalFormatting sqref="A36">
    <cfRule type="expression" dxfId="6" priority="5">
      <formula>A36="Avion"</formula>
    </cfRule>
    <cfRule type="expression" dxfId="5" priority="6">
      <formula>A36="Autocar"</formula>
    </cfRule>
    <cfRule type="expression" dxfId="4" priority="7">
      <formula>A36="Train"</formula>
    </cfRule>
  </conditionalFormatting>
  <conditionalFormatting sqref="A5:A39">
    <cfRule type="expression" dxfId="3" priority="4">
      <formula>B5=1</formula>
    </cfRule>
    <cfRule type="expression" dxfId="2" priority="8">
      <formula>A5="Avion"</formula>
    </cfRule>
    <cfRule type="expression" dxfId="1" priority="9">
      <formula>A5="Autocar"</formula>
    </cfRule>
    <cfRule type="expression" dxfId="0" priority="10">
      <formula>A5="Train"</formula>
    </cfRule>
  </conditionalFormatting>
  <dataValidations count="1">
    <dataValidation type="list" allowBlank="1" showInputMessage="1" showErrorMessage="1" sqref="D4:D500">
      <formula1>"_,Train, Autocar, Voiture, Avion"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E4 E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Mode d'emploi</vt:lpstr>
      <vt:lpstr>Bilan carbone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Benoît FERRE</dc:creator>
  <cp:lastModifiedBy>Jésuites Com</cp:lastModifiedBy>
  <dcterms:created xsi:type="dcterms:W3CDTF">2017-04-18T12:52:01Z</dcterms:created>
  <dcterms:modified xsi:type="dcterms:W3CDTF">2017-09-07T09:51:47Z</dcterms:modified>
</cp:coreProperties>
</file>